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mc:AlternateContent xmlns:mc="http://schemas.openxmlformats.org/markup-compatibility/2006">
    <mc:Choice Requires="x15">
      <x15ac:absPath xmlns:x15ac="http://schemas.microsoft.com/office/spreadsheetml/2010/11/ac" url="https://lavilledemontreal.sharepoint.com/sites/DSDCProgrammes/Documents partages/General/Améliorations à apporter prog PCQ/Grille Budgétaire/"/>
    </mc:Choice>
  </mc:AlternateContent>
  <xr:revisionPtr revIDLastSave="670" documentId="8_{2600874B-1419-4E7D-8743-5CE824D921C2}" xr6:coauthVersionLast="47" xr6:coauthVersionMax="47" xr10:uidLastSave="{AA9E2B14-0B88-4843-B977-6BD12FA8824F}"/>
  <bookViews>
    <workbookView xWindow="-110" yWindow="-110" windowWidth="19420" windowHeight="10300" firstSheet="1" xr2:uid="{00000000-000D-0000-FFFF-FFFF00000000}"/>
  </bookViews>
  <sheets>
    <sheet name="REVENUS" sheetId="1" r:id="rId1"/>
    <sheet name="DÉPEN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C36" i="1" l="1"/>
  <c r="D30" i="2"/>
  <c r="C30" i="2"/>
  <c r="C41" i="2"/>
  <c r="D41" i="2"/>
  <c r="D36" i="2"/>
  <c r="C36" i="2"/>
  <c r="D24" i="2"/>
  <c r="C24" i="2"/>
  <c r="C42" i="2"/>
  <c r="E30" i="2"/>
  <c r="E41" i="2"/>
  <c r="C18" i="1"/>
  <c r="E36" i="2"/>
  <c r="D42" i="2" l="1"/>
  <c r="C37" i="1"/>
</calcChain>
</file>

<file path=xl/sharedStrings.xml><?xml version="1.0" encoding="utf-8"?>
<sst xmlns="http://schemas.openxmlformats.org/spreadsheetml/2006/main" count="40" uniqueCount="38">
  <si>
    <t>PRÉVISIONS BUDGÉTAIRES / REVENUS</t>
  </si>
  <si>
    <t>Nom de l'organisme :</t>
  </si>
  <si>
    <t xml:space="preserve">Titre du projet : </t>
  </si>
  <si>
    <t xml:space="preserve">SUBVENTIONS </t>
  </si>
  <si>
    <t>TOTAL</t>
  </si>
  <si>
    <t>Confirmé ou Anticipé</t>
  </si>
  <si>
    <t>Subvention anticipée du programme Participation culturelle dans les quartiers 2025-2026</t>
  </si>
  <si>
    <t>Sub octroyée du programme = 
max 85 % budget total du projet (revenus réels)</t>
  </si>
  <si>
    <t>Subventions fédérales (nommez le programme) :</t>
  </si>
  <si>
    <t>Subventions provinciales (nommez le programme) :</t>
  </si>
  <si>
    <t>Subventions municipales (nommez le programme) :</t>
  </si>
  <si>
    <t>TOTAL DES SUBVENTIONS:</t>
  </si>
  <si>
    <t>Contribution de l'organisme demandeur :</t>
  </si>
  <si>
    <t>Contrbution du ou des partenaires (précisez) :</t>
  </si>
  <si>
    <t>Commandites et dons (précisez) :</t>
  </si>
  <si>
    <t>Autres (précisez) :</t>
  </si>
  <si>
    <t>TOTAL DES REVENUS AUTONOMES :</t>
  </si>
  <si>
    <t>TOTAL DES REVENUS :</t>
  </si>
  <si>
    <t>PRÉVISIONS BUDGÉTAIRES / DÉPENSES</t>
  </si>
  <si>
    <t>NOTE: Dépenses engagées avant la date d'octroi par les instances de la Ville ne sont pas admissibles</t>
  </si>
  <si>
    <t xml:space="preserve">Nom de l'organisme : </t>
  </si>
  <si>
    <t>DÉPENSES</t>
  </si>
  <si>
    <t>Dépenses globales</t>
  </si>
  <si>
    <t>Montant couvert par la subvention</t>
  </si>
  <si>
    <r>
      <rPr>
        <b/>
        <sz val="11"/>
        <color rgb="FF000000"/>
        <rFont val="Arial"/>
      </rPr>
      <t xml:space="preserve">DÉVELOPPEMENT DU PROJET  </t>
    </r>
    <r>
      <rPr>
        <i/>
        <sz val="10"/>
        <color rgb="FF000000"/>
        <rFont val="Arial"/>
      </rPr>
      <t>Recherche et conception; honoraires des ressources humaines; recrutement de la population; droits d'auteur, etc. (Détaillez les tarifs, les nombres d'heures, etc.)</t>
    </r>
  </si>
  <si>
    <t>TOTAL - Développement:</t>
  </si>
  <si>
    <r>
      <rPr>
        <b/>
        <sz val="11"/>
        <color rgb="FF000000"/>
        <rFont val="Arial"/>
      </rPr>
      <t xml:space="preserve">RÉALISATION DES ACTIVITÉS  </t>
    </r>
    <r>
      <rPr>
        <i/>
        <sz val="10"/>
        <color rgb="FF000000"/>
        <rFont val="Arial"/>
      </rPr>
      <t>Honoraires des ressources humaines (artistes, animateur.e.s, chercheurs, commissaires, médiateur.trices, spécialistes, intervenant.e.s, etc.); production d'éléments (exposition, panneau, etc.); matériel d'animation ou pédagogique; diffusion pour des projets en patrimoine (frais de montage ou d'installation, conférences, visites, etc.);  achat de matériel périssable; location de salle ou d'équipement, frais de vernissage, etc.(Détaillez les tarifs, le nombre d'heures, etc.).</t>
    </r>
  </si>
  <si>
    <t>TOTAL - Réalisation:</t>
  </si>
  <si>
    <r>
      <rPr>
        <b/>
        <sz val="11"/>
        <color rgb="FF000000"/>
        <rFont val="Arial"/>
      </rPr>
      <t>ACHAT D'ÉQUIPEMENT NON PÉRISSABLE</t>
    </r>
    <r>
      <rPr>
        <sz val="11"/>
        <color rgb="FF000000"/>
        <rFont val="Arial"/>
      </rPr>
      <t xml:space="preserve"> (Maximum 20% de la subvention octoyée)</t>
    </r>
  </si>
  <si>
    <t>Max. possible (20%)</t>
  </si>
  <si>
    <t>TOTAL - Équipement non périssable</t>
  </si>
  <si>
    <r>
      <t xml:space="preserve">COMMUNICATIONS (Maximum 15 % de la subvention octroyée) </t>
    </r>
    <r>
      <rPr>
        <i/>
        <sz val="10"/>
        <color rgb="FF000000"/>
        <rFont val="Arial"/>
      </rPr>
      <t>Graphisme; médias sociaux, dépliants, promotion, outils de communications, frais de documentation (vidéo, Internet, photos, etc.);  etc. (Détaillez)</t>
    </r>
  </si>
  <si>
    <t>Max. possible (15%)</t>
  </si>
  <si>
    <t>TOTAL - Communications:</t>
  </si>
  <si>
    <r>
      <t xml:space="preserve">ADMINISTRATION (Maximum 15 % de la subvention octroyée) </t>
    </r>
    <r>
      <rPr>
        <i/>
        <sz val="10"/>
        <color rgb="FF000000"/>
        <rFont val="Arial"/>
      </rPr>
      <t>Coordination du projet ; administration ; frais d'assurances ; etc. (Détaillez)</t>
    </r>
  </si>
  <si>
    <r>
      <rPr>
        <b/>
        <sz val="11"/>
        <color rgb="FF000000"/>
        <rFont val="Arial"/>
      </rPr>
      <t>TOTAL - Administration</t>
    </r>
    <r>
      <rPr>
        <b/>
        <sz val="11"/>
        <color rgb="FF000000"/>
        <rFont val="Arial"/>
      </rPr>
      <t>:</t>
    </r>
  </si>
  <si>
    <t>TOTAL DES DÉPENSES :</t>
  </si>
  <si>
    <t>Le total de la colonne D doit être du même montant que le subvention octroyée à la cellule C5 de l'onglet revenus.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</si>
</sst>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$-C0C]"/>
    <numFmt numFmtId="165" formatCode="#,##0\ &quot;$&quot;"/>
    <numFmt numFmtId="166" formatCode="_([$$-409]* #,##0.00_);_([$$-409]* \(#,##0.00\);_([$$-409]* &quot;-&quot;??_);_(@_)"/>
  </numFmts>
  <fonts count="14">
    <font>
      <sz val="11"/>
      <color theme="1"/>
      <name val="Aptos Narrow"/>
      <family val="2"/>
      <scheme val="minor"/>
    </font>
    <font>
      <b/>
      <sz val="11"/>
      <color rgb="FFFFFFFF"/>
      <name val="Arial"/>
    </font>
    <font>
      <sz val="10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2"/>
      <color theme="1"/>
      <name val="Calibri"/>
    </font>
    <font>
      <sz val="10"/>
      <color theme="1"/>
      <name val="Aptos Narrow"/>
      <scheme val="minor"/>
    </font>
    <font>
      <b/>
      <sz val="12"/>
      <color theme="1"/>
      <name val="Arial"/>
    </font>
    <font>
      <b/>
      <sz val="11"/>
      <color rgb="FF000000"/>
      <name val="Arial"/>
    </font>
    <font>
      <i/>
      <sz val="10"/>
      <color rgb="FF000000"/>
      <name val="Arial"/>
    </font>
    <font>
      <sz val="11"/>
      <color rgb="FF000000"/>
      <name val="Arial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</font>
  </fonts>
  <fills count="10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rgb="FF333333"/>
      </patternFill>
    </fill>
    <fill>
      <patternFill patternType="solid">
        <fgColor rgb="FFD0E0E3"/>
        <bgColor indexed="64"/>
      </patternFill>
    </fill>
  </fills>
  <borders count="3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65" fontId="6" fillId="0" borderId="8" xfId="0" applyNumberFormat="1" applyFont="1" applyBorder="1"/>
    <xf numFmtId="0" fontId="6" fillId="0" borderId="7" xfId="0" applyFont="1" applyBorder="1"/>
    <xf numFmtId="0" fontId="3" fillId="4" borderId="7" xfId="0" applyFont="1" applyFill="1" applyBorder="1" applyAlignment="1">
      <alignment horizontal="right" wrapText="1"/>
    </xf>
    <xf numFmtId="165" fontId="5" fillId="4" borderId="8" xfId="0" applyNumberFormat="1" applyFont="1" applyFill="1" applyBorder="1" applyAlignment="1">
      <alignment horizontal="right"/>
    </xf>
    <xf numFmtId="165" fontId="6" fillId="4" borderId="8" xfId="0" applyNumberFormat="1" applyFont="1" applyFill="1" applyBorder="1"/>
    <xf numFmtId="0" fontId="3" fillId="4" borderId="9" xfId="0" applyFont="1" applyFill="1" applyBorder="1" applyAlignment="1">
      <alignment horizontal="right" wrapText="1"/>
    </xf>
    <xf numFmtId="165" fontId="5" fillId="4" borderId="10" xfId="0" applyNumberFormat="1" applyFont="1" applyFill="1" applyBorder="1" applyAlignment="1">
      <alignment horizontal="right"/>
    </xf>
    <xf numFmtId="165" fontId="6" fillId="4" borderId="10" xfId="0" applyNumberFormat="1" applyFont="1" applyFill="1" applyBorder="1"/>
    <xf numFmtId="0" fontId="8" fillId="3" borderId="11" xfId="0" applyFont="1" applyFill="1" applyBorder="1" applyAlignment="1">
      <alignment horizontal="right" wrapText="1"/>
    </xf>
    <xf numFmtId="165" fontId="8" fillId="3" borderId="12" xfId="0" applyNumberFormat="1" applyFont="1" applyFill="1" applyBorder="1" applyAlignment="1">
      <alignment horizontal="right"/>
    </xf>
    <xf numFmtId="165" fontId="6" fillId="2" borderId="12" xfId="0" applyNumberFormat="1" applyFont="1" applyFill="1" applyBorder="1"/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wrapText="1"/>
    </xf>
    <xf numFmtId="0" fontId="5" fillId="7" borderId="13" xfId="0" applyFont="1" applyFill="1" applyBorder="1" applyAlignment="1">
      <alignment wrapText="1"/>
    </xf>
    <xf numFmtId="164" fontId="6" fillId="7" borderId="14" xfId="0" applyNumberFormat="1" applyFont="1" applyFill="1" applyBorder="1"/>
    <xf numFmtId="165" fontId="6" fillId="7" borderId="14" xfId="0" applyNumberFormat="1" applyFont="1" applyFill="1" applyBorder="1"/>
    <xf numFmtId="0" fontId="5" fillId="7" borderId="15" xfId="0" applyFont="1" applyFill="1" applyBorder="1" applyAlignment="1">
      <alignment wrapText="1"/>
    </xf>
    <xf numFmtId="164" fontId="6" fillId="7" borderId="15" xfId="0" applyNumberFormat="1" applyFont="1" applyFill="1" applyBorder="1"/>
    <xf numFmtId="0" fontId="6" fillId="0" borderId="13" xfId="0" applyFont="1" applyBorder="1"/>
    <xf numFmtId="165" fontId="6" fillId="0" borderId="14" xfId="0" applyNumberFormat="1" applyFont="1" applyBorder="1"/>
    <xf numFmtId="0" fontId="2" fillId="7" borderId="18" xfId="0" applyFont="1" applyFill="1" applyBorder="1"/>
    <xf numFmtId="0" fontId="2" fillId="7" borderId="17" xfId="0" applyFont="1" applyFill="1" applyBorder="1"/>
    <xf numFmtId="0" fontId="5" fillId="7" borderId="19" xfId="0" applyFont="1" applyFill="1" applyBorder="1" applyAlignment="1">
      <alignment wrapText="1"/>
    </xf>
    <xf numFmtId="0" fontId="3" fillId="4" borderId="25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3" fillId="4" borderId="25" xfId="0" applyFont="1" applyFill="1" applyBorder="1" applyAlignment="1">
      <alignment horizontal="right" wrapText="1"/>
    </xf>
    <xf numFmtId="165" fontId="5" fillId="4" borderId="24" xfId="0" applyNumberFormat="1" applyFont="1" applyFill="1" applyBorder="1" applyAlignment="1">
      <alignment horizontal="right"/>
    </xf>
    <xf numFmtId="0" fontId="8" fillId="3" borderId="25" xfId="0" applyFont="1" applyFill="1" applyBorder="1" applyAlignment="1">
      <alignment horizontal="right" wrapText="1"/>
    </xf>
    <xf numFmtId="165" fontId="8" fillId="3" borderId="24" xfId="0" applyNumberFormat="1" applyFont="1" applyFill="1" applyBorder="1" applyAlignment="1">
      <alignment horizontal="right"/>
    </xf>
    <xf numFmtId="166" fontId="6" fillId="0" borderId="24" xfId="0" applyNumberFormat="1" applyFont="1" applyBorder="1"/>
    <xf numFmtId="166" fontId="6" fillId="0" borderId="8" xfId="0" applyNumberFormat="1" applyFont="1" applyBorder="1"/>
    <xf numFmtId="166" fontId="6" fillId="0" borderId="14" xfId="0" applyNumberFormat="1" applyFont="1" applyBorder="1"/>
    <xf numFmtId="164" fontId="0" fillId="0" borderId="0" xfId="0" applyNumberFormat="1"/>
    <xf numFmtId="0" fontId="0" fillId="9" borderId="0" xfId="0" applyFill="1"/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wrapText="1"/>
    </xf>
    <xf numFmtId="0" fontId="11" fillId="7" borderId="21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9" fillId="7" borderId="23" xfId="0" applyFont="1" applyFill="1" applyBorder="1" applyAlignment="1">
      <alignment vertical="center" wrapText="1"/>
    </xf>
    <xf numFmtId="0" fontId="13" fillId="8" borderId="27" xfId="0" applyFont="1" applyFill="1" applyBorder="1" applyAlignment="1">
      <alignment horizontal="center"/>
    </xf>
    <xf numFmtId="0" fontId="13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/>
    </xf>
    <xf numFmtId="0" fontId="2" fillId="7" borderId="24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12" fillId="0" borderId="0" xfId="0" applyFont="1" applyAlignment="1">
      <alignment horizontal="center" vertical="top" wrapText="1"/>
    </xf>
    <xf numFmtId="0" fontId="12" fillId="9" borderId="26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9" fillId="7" borderId="2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3" fillId="3" borderId="4" xfId="0" applyFont="1" applyFill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7" borderId="5" xfId="0" applyFont="1" applyFill="1" applyBorder="1" applyAlignment="1"/>
    <xf numFmtId="0" fontId="2" fillId="7" borderId="6" xfId="0" applyFont="1" applyFill="1" applyBorder="1" applyAlignment="1"/>
    <xf numFmtId="0" fontId="7" fillId="0" borderId="5" xfId="0" applyFont="1" applyBorder="1" applyAlignment="1"/>
    <xf numFmtId="0" fontId="2" fillId="0" borderId="0" xfId="0" applyFont="1" applyAlignment="1"/>
    <xf numFmtId="0" fontId="2" fillId="0" borderId="22" xfId="0" applyFont="1" applyBorder="1" applyAlignment="1"/>
    <xf numFmtId="0" fontId="2" fillId="0" borderId="23" xfId="0" applyFont="1" applyBorder="1" applyAlignment="1"/>
  </cellXfs>
  <cellStyles count="1">
    <cellStyle name="Normal" xfId="0" builtinId="0"/>
  </cellStyles>
  <dxfs count="1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D0E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G38"/>
  <sheetViews>
    <sheetView tabSelected="1" workbookViewId="0">
      <selection activeCell="E27" sqref="E27"/>
    </sheetView>
  </sheetViews>
  <sheetFormatPr defaultColWidth="0" defaultRowHeight="15" customHeight="1" zeroHeight="1"/>
  <cols>
    <col min="1" max="1" width="8.85546875" customWidth="1"/>
    <col min="2" max="2" width="53" customWidth="1"/>
    <col min="3" max="4" width="12.5703125" customWidth="1"/>
    <col min="5" max="5" width="42.28515625" customWidth="1"/>
  </cols>
  <sheetData>
    <row r="1" spans="2:7" ht="14.45">
      <c r="B1" s="42" t="s">
        <v>0</v>
      </c>
      <c r="C1" s="62"/>
      <c r="D1" s="63"/>
    </row>
    <row r="2" spans="2:7" ht="14.45">
      <c r="B2" s="64" t="s">
        <v>1</v>
      </c>
      <c r="C2" s="65"/>
      <c r="D2" s="66"/>
    </row>
    <row r="3" spans="2:7" ht="14.45">
      <c r="B3" s="64" t="s">
        <v>2</v>
      </c>
      <c r="C3" s="65"/>
      <c r="D3" s="66"/>
    </row>
    <row r="4" spans="2:7" ht="26.1">
      <c r="B4" s="12" t="s">
        <v>3</v>
      </c>
      <c r="C4" s="13" t="s">
        <v>4</v>
      </c>
      <c r="D4" s="14" t="s">
        <v>5</v>
      </c>
    </row>
    <row r="5" spans="2:7" ht="29.25">
      <c r="B5" s="16" t="s">
        <v>6</v>
      </c>
      <c r="C5" s="17">
        <v>0</v>
      </c>
      <c r="D5" s="18"/>
      <c r="E5" s="61" t="s">
        <v>7</v>
      </c>
      <c r="G5" s="36"/>
    </row>
    <row r="6" spans="2:7" ht="14.45">
      <c r="B6" s="19" t="s">
        <v>8</v>
      </c>
      <c r="C6" s="19"/>
      <c r="D6" s="19"/>
    </row>
    <row r="7" spans="2:7" ht="15.6">
      <c r="B7" s="2"/>
      <c r="C7" s="34">
        <v>0</v>
      </c>
      <c r="D7" s="1"/>
    </row>
    <row r="8" spans="2:7" ht="15.6">
      <c r="B8" s="2"/>
      <c r="C8" s="34">
        <v>0</v>
      </c>
      <c r="D8" s="1"/>
    </row>
    <row r="9" spans="2:7" ht="15.6">
      <c r="B9" s="2"/>
      <c r="C9" s="34">
        <v>0</v>
      </c>
      <c r="D9" s="1"/>
    </row>
    <row r="10" spans="2:7" ht="14.45">
      <c r="B10" s="43" t="s">
        <v>9</v>
      </c>
      <c r="C10" s="67"/>
      <c r="D10" s="68"/>
    </row>
    <row r="11" spans="2:7" ht="15.6">
      <c r="B11" s="2"/>
      <c r="C11" s="34">
        <v>0</v>
      </c>
      <c r="D11" s="1"/>
    </row>
    <row r="12" spans="2:7" ht="15.6">
      <c r="B12" s="2"/>
      <c r="C12" s="34">
        <v>0</v>
      </c>
      <c r="D12" s="1"/>
    </row>
    <row r="13" spans="2:7" ht="15.6">
      <c r="B13" s="2"/>
      <c r="C13" s="34">
        <v>0</v>
      </c>
      <c r="D13" s="1"/>
    </row>
    <row r="14" spans="2:7" ht="14.45">
      <c r="B14" s="43" t="s">
        <v>10</v>
      </c>
      <c r="C14" s="67"/>
      <c r="D14" s="68"/>
    </row>
    <row r="15" spans="2:7" ht="15.6">
      <c r="B15" s="2"/>
      <c r="C15" s="34">
        <v>0</v>
      </c>
      <c r="D15" s="1"/>
    </row>
    <row r="16" spans="2:7" ht="15.6">
      <c r="B16" s="2"/>
      <c r="C16" s="34">
        <v>0</v>
      </c>
      <c r="D16" s="1"/>
    </row>
    <row r="17" spans="2:4" ht="15.6">
      <c r="B17" s="2"/>
      <c r="C17" s="34">
        <v>0</v>
      </c>
      <c r="D17" s="1"/>
    </row>
    <row r="18" spans="2:4" ht="31.5" customHeight="1">
      <c r="B18" s="3" t="s">
        <v>11</v>
      </c>
      <c r="C18" s="4">
        <f>SUM(C5:C17)</f>
        <v>0</v>
      </c>
      <c r="D18" s="5"/>
    </row>
    <row r="19" spans="2:4" ht="14.45">
      <c r="B19" s="69"/>
      <c r="C19" s="70"/>
      <c r="D19" s="66"/>
    </row>
    <row r="20" spans="2:4" ht="18.75" customHeight="1">
      <c r="B20" s="15" t="s">
        <v>12</v>
      </c>
      <c r="C20" s="20"/>
      <c r="D20" s="18"/>
    </row>
    <row r="21" spans="2:4" ht="14.45">
      <c r="B21" s="15" t="s">
        <v>13</v>
      </c>
      <c r="C21" s="38"/>
      <c r="D21" s="39"/>
    </row>
    <row r="22" spans="2:4" ht="15.6">
      <c r="B22" s="2"/>
      <c r="C22" s="34">
        <v>0</v>
      </c>
      <c r="D22" s="1"/>
    </row>
    <row r="23" spans="2:4" ht="15.6">
      <c r="B23" s="2"/>
      <c r="C23" s="34">
        <v>0</v>
      </c>
      <c r="D23" s="1"/>
    </row>
    <row r="24" spans="2:4" ht="15.6">
      <c r="B24" s="2"/>
      <c r="C24" s="34">
        <v>0</v>
      </c>
      <c r="D24" s="1"/>
    </row>
    <row r="25" spans="2:4" ht="15.6">
      <c r="B25" s="2"/>
      <c r="C25" s="34">
        <v>0</v>
      </c>
      <c r="D25" s="1"/>
    </row>
    <row r="26" spans="2:4" ht="15.6">
      <c r="B26" s="21"/>
      <c r="C26" s="35">
        <v>0</v>
      </c>
      <c r="D26" s="22"/>
    </row>
    <row r="27" spans="2:4" ht="14.45">
      <c r="B27" s="19" t="s">
        <v>14</v>
      </c>
      <c r="C27" s="23"/>
      <c r="D27" s="24"/>
    </row>
    <row r="28" spans="2:4" ht="15.6">
      <c r="B28" s="2"/>
      <c r="C28" s="34">
        <v>0</v>
      </c>
      <c r="D28" s="1"/>
    </row>
    <row r="29" spans="2:4" ht="15.6">
      <c r="B29" s="2"/>
      <c r="C29" s="34">
        <v>0</v>
      </c>
      <c r="D29" s="1"/>
    </row>
    <row r="30" spans="2:4" ht="15.6">
      <c r="B30" s="2"/>
      <c r="C30" s="34">
        <v>0</v>
      </c>
      <c r="D30" s="1"/>
    </row>
    <row r="31" spans="2:4" ht="15.6">
      <c r="B31" s="2"/>
      <c r="C31" s="34">
        <v>0</v>
      </c>
      <c r="D31" s="1"/>
    </row>
    <row r="32" spans="2:4" ht="14.45">
      <c r="B32" s="25" t="s">
        <v>15</v>
      </c>
      <c r="C32" s="40"/>
      <c r="D32" s="41"/>
    </row>
    <row r="33" spans="2:4" ht="15.6">
      <c r="B33" s="2"/>
      <c r="C33" s="34">
        <v>0</v>
      </c>
      <c r="D33" s="1"/>
    </row>
    <row r="34" spans="2:4" ht="15.6">
      <c r="B34" s="2"/>
      <c r="C34" s="34">
        <v>0</v>
      </c>
      <c r="D34" s="1"/>
    </row>
    <row r="35" spans="2:4" ht="15.6">
      <c r="B35" s="2"/>
      <c r="C35" s="34">
        <v>0</v>
      </c>
      <c r="D35" s="1"/>
    </row>
    <row r="36" spans="2:4" ht="27.75" customHeight="1">
      <c r="B36" s="6" t="s">
        <v>16</v>
      </c>
      <c r="C36" s="7">
        <f>SUM(C22:C35)</f>
        <v>0</v>
      </c>
      <c r="D36" s="8"/>
    </row>
    <row r="37" spans="2:4" ht="23.25" customHeight="1">
      <c r="B37" s="9" t="s">
        <v>17</v>
      </c>
      <c r="C37" s="10">
        <f>SUM(C18+C36)</f>
        <v>0</v>
      </c>
      <c r="D37" s="11"/>
    </row>
    <row r="38" spans="2:4" ht="15" customHeight="1"/>
  </sheetData>
  <sheetProtection algorithmName="SHA-512" hashValue="NFscLXNSD+2eEkMikHsVmaXyCbsJG+ksMwgyWYVwmJp00oqmhhYyBOmwToYgzH7dUZTmJbk/jJJ6YK9xNkuwfQ==" saltValue="LGfg26M9XsHLHho7u7C0Lg==" spinCount="100000" sheet="1" objects="1" scenarios="1"/>
  <protectedRanges>
    <protectedRange sqref="B2:D3" name="Plage1"/>
    <protectedRange sqref="C5:D5" name="Plage2"/>
    <protectedRange sqref="B7:D9" name="Plage3"/>
    <protectedRange sqref="B11:D13" name="Plage4"/>
    <protectedRange sqref="B15:D17" name="Plage5"/>
    <protectedRange sqref="C20:D20" name="Plage6"/>
    <protectedRange sqref="B22:D26" name="Plage7"/>
    <protectedRange sqref="B28:D31" name="Plage8"/>
    <protectedRange sqref="B33:D35" name="Plage9"/>
  </protectedRanges>
  <mergeCells count="8">
    <mergeCell ref="B19:D19"/>
    <mergeCell ref="C21:D21"/>
    <mergeCell ref="C32:D32"/>
    <mergeCell ref="B1:D1"/>
    <mergeCell ref="B2:D2"/>
    <mergeCell ref="B3:D3"/>
    <mergeCell ref="B10:D10"/>
    <mergeCell ref="B14:D14"/>
  </mergeCells>
  <conditionalFormatting sqref="C5">
    <cfRule type="expression" dxfId="9" priority="1">
      <formula>C5&gt;C37*0.85</formula>
    </cfRule>
  </conditionalFormatting>
  <dataValidations count="1">
    <dataValidation type="list" allowBlank="1" sqref="D5 D7:D9 D11:D13 D15:D17 D20 D22:D26 D28:D31 D33:D35" xr:uid="{E70AF8FA-D017-42D5-9886-D399ECF31E95}">
      <formula1>"Confirmé,Anticipé"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5DDC-DFD4-4C93-9C03-5BACB7F3D2D8}">
  <sheetPr>
    <tabColor rgb="FF00B050"/>
  </sheetPr>
  <dimension ref="A1:F43"/>
  <sheetViews>
    <sheetView workbookViewId="0">
      <selection activeCell="A44" sqref="A44:XFD1048576"/>
    </sheetView>
  </sheetViews>
  <sheetFormatPr defaultColWidth="0" defaultRowHeight="15" customHeight="1" zeroHeight="1"/>
  <cols>
    <col min="1" max="1" width="8.85546875" customWidth="1"/>
    <col min="2" max="2" width="67" customWidth="1"/>
    <col min="3" max="4" width="12.5703125" customWidth="1"/>
    <col min="5" max="6" width="8.85546875" customWidth="1"/>
  </cols>
  <sheetData>
    <row r="1" spans="1:4">
      <c r="A1" s="37"/>
      <c r="B1" s="50" t="s">
        <v>18</v>
      </c>
      <c r="C1" s="71"/>
      <c r="D1" s="72"/>
    </row>
    <row r="2" spans="1:4">
      <c r="A2" s="37"/>
      <c r="B2" s="47" t="s">
        <v>19</v>
      </c>
      <c r="C2" s="48"/>
      <c r="D2" s="49"/>
    </row>
    <row r="3" spans="1:4">
      <c r="B3" s="64" t="s">
        <v>20</v>
      </c>
      <c r="C3" s="65"/>
      <c r="D3" s="66"/>
    </row>
    <row r="4" spans="1:4" ht="14.45">
      <c r="B4" s="64" t="s">
        <v>2</v>
      </c>
      <c r="C4" s="65"/>
      <c r="D4" s="66"/>
    </row>
    <row r="5" spans="1:4" ht="46.5" customHeight="1">
      <c r="B5" s="26" t="s">
        <v>21</v>
      </c>
      <c r="C5" s="27" t="s">
        <v>22</v>
      </c>
      <c r="D5" s="27" t="s">
        <v>23</v>
      </c>
    </row>
    <row r="6" spans="1:4" ht="36.75" customHeight="1">
      <c r="B6" s="51" t="s">
        <v>24</v>
      </c>
      <c r="C6" s="52"/>
      <c r="D6" s="53"/>
    </row>
    <row r="7" spans="1:4" ht="15.6">
      <c r="B7" s="28"/>
      <c r="C7" s="33">
        <v>0</v>
      </c>
      <c r="D7" s="33">
        <v>0</v>
      </c>
    </row>
    <row r="8" spans="1:4" ht="15.6">
      <c r="B8" s="28"/>
      <c r="C8" s="33">
        <v>0</v>
      </c>
      <c r="D8" s="33">
        <v>0</v>
      </c>
    </row>
    <row r="9" spans="1:4" ht="15.75" customHeight="1">
      <c r="B9" s="28"/>
      <c r="C9" s="33">
        <v>0</v>
      </c>
      <c r="D9" s="33">
        <v>0</v>
      </c>
    </row>
    <row r="10" spans="1:4" ht="15.6">
      <c r="B10" s="28"/>
      <c r="C10" s="33">
        <v>0</v>
      </c>
      <c r="D10" s="33">
        <v>0</v>
      </c>
    </row>
    <row r="11" spans="1:4" ht="15.6">
      <c r="B11" s="28"/>
      <c r="C11" s="33">
        <v>0</v>
      </c>
      <c r="D11" s="33">
        <v>0</v>
      </c>
    </row>
    <row r="12" spans="1:4" ht="14.45">
      <c r="B12" s="29" t="s">
        <v>25</v>
      </c>
      <c r="C12" s="30">
        <f>SUM(C7:C11)</f>
        <v>0</v>
      </c>
      <c r="D12" s="30">
        <f>SUM(D7:D11)</f>
        <v>0</v>
      </c>
    </row>
    <row r="13" spans="1:4" ht="85.5" customHeight="1">
      <c r="B13" s="54" t="s">
        <v>26</v>
      </c>
      <c r="C13" s="55"/>
      <c r="D13" s="56"/>
    </row>
    <row r="14" spans="1:4" ht="15.6">
      <c r="B14" s="28"/>
      <c r="C14" s="33">
        <v>0</v>
      </c>
      <c r="D14" s="33">
        <v>0</v>
      </c>
    </row>
    <row r="15" spans="1:4" ht="15.6">
      <c r="B15" s="28"/>
      <c r="C15" s="33">
        <v>0</v>
      </c>
      <c r="D15" s="33">
        <v>0</v>
      </c>
    </row>
    <row r="16" spans="1:4" ht="15.6">
      <c r="B16" s="28"/>
      <c r="C16" s="33">
        <v>0</v>
      </c>
      <c r="D16" s="33">
        <v>0</v>
      </c>
    </row>
    <row r="17" spans="2:6" ht="15.6">
      <c r="B17" s="28"/>
      <c r="C17" s="33">
        <v>0</v>
      </c>
      <c r="D17" s="33">
        <v>0</v>
      </c>
    </row>
    <row r="18" spans="2:6" ht="15.6">
      <c r="B18" s="28"/>
      <c r="C18" s="33">
        <v>0</v>
      </c>
      <c r="D18" s="33">
        <v>0</v>
      </c>
    </row>
    <row r="19" spans="2:6" ht="15.6">
      <c r="B19" s="28"/>
      <c r="C19" s="33">
        <v>0</v>
      </c>
      <c r="D19" s="33">
        <v>0</v>
      </c>
    </row>
    <row r="20" spans="2:6" ht="15.6">
      <c r="B20" s="28"/>
      <c r="C20" s="33">
        <v>0</v>
      </c>
      <c r="D20" s="33">
        <v>0</v>
      </c>
    </row>
    <row r="21" spans="2:6" ht="15.6">
      <c r="B21" s="28"/>
      <c r="C21" s="33">
        <v>0</v>
      </c>
      <c r="D21" s="33">
        <v>0</v>
      </c>
    </row>
    <row r="22" spans="2:6" ht="15.6">
      <c r="B22" s="28"/>
      <c r="C22" s="33">
        <v>0</v>
      </c>
      <c r="D22" s="33">
        <v>0</v>
      </c>
    </row>
    <row r="23" spans="2:6" ht="15.6">
      <c r="B23" s="28"/>
      <c r="C23" s="33">
        <v>0</v>
      </c>
      <c r="D23" s="33">
        <v>0</v>
      </c>
    </row>
    <row r="24" spans="2:6" ht="22.5" customHeight="1">
      <c r="B24" s="29" t="s">
        <v>27</v>
      </c>
      <c r="C24" s="30">
        <f>SUM(C14:C23)</f>
        <v>0</v>
      </c>
      <c r="D24" s="30">
        <f>SUM(D14:D23)</f>
        <v>0</v>
      </c>
    </row>
    <row r="25" spans="2:6" ht="44.25" customHeight="1">
      <c r="B25" s="44" t="s">
        <v>28</v>
      </c>
      <c r="C25" s="45"/>
      <c r="D25" s="46"/>
    </row>
    <row r="26" spans="2:6" ht="15.6">
      <c r="B26" s="28"/>
      <c r="C26" s="33">
        <v>0</v>
      </c>
      <c r="D26" s="33">
        <v>0</v>
      </c>
    </row>
    <row r="27" spans="2:6" ht="15.6">
      <c r="B27" s="28"/>
      <c r="C27" s="33">
        <v>0</v>
      </c>
      <c r="D27" s="33">
        <v>0</v>
      </c>
    </row>
    <row r="28" spans="2:6" ht="15.6">
      <c r="B28" s="28"/>
      <c r="C28" s="33">
        <v>0</v>
      </c>
      <c r="D28" s="33">
        <v>0</v>
      </c>
    </row>
    <row r="29" spans="2:6" ht="15.75">
      <c r="B29" s="28"/>
      <c r="C29" s="33">
        <v>0</v>
      </c>
      <c r="D29" s="33">
        <v>0</v>
      </c>
      <c r="E29" s="58" t="s">
        <v>29</v>
      </c>
      <c r="F29" s="59"/>
    </row>
    <row r="30" spans="2:6">
      <c r="B30" s="29" t="s">
        <v>30</v>
      </c>
      <c r="C30" s="30">
        <f t="shared" ref="C30:D30" si="0">SUM(C26:C29)</f>
        <v>0</v>
      </c>
      <c r="D30" s="30">
        <f t="shared" si="0"/>
        <v>0</v>
      </c>
      <c r="E30" s="58">
        <f>REVENUS!C5*0.2</f>
        <v>0</v>
      </c>
      <c r="F30" s="59"/>
    </row>
    <row r="31" spans="2:6" ht="44.25" customHeight="1">
      <c r="B31" s="60" t="s">
        <v>31</v>
      </c>
      <c r="C31" s="45"/>
      <c r="D31" s="46"/>
    </row>
    <row r="32" spans="2:6" ht="15.6">
      <c r="B32" s="28"/>
      <c r="C32" s="33">
        <v>0</v>
      </c>
      <c r="D32" s="33">
        <v>0</v>
      </c>
    </row>
    <row r="33" spans="2:6" ht="15.6">
      <c r="B33" s="28"/>
      <c r="C33" s="33">
        <v>0</v>
      </c>
      <c r="D33" s="33">
        <v>0</v>
      </c>
    </row>
    <row r="34" spans="2:6" ht="15.6">
      <c r="B34" s="28"/>
      <c r="C34" s="33">
        <v>0</v>
      </c>
      <c r="D34" s="33">
        <v>0</v>
      </c>
    </row>
    <row r="35" spans="2:6" ht="15.75">
      <c r="B35" s="28"/>
      <c r="C35" s="33">
        <v>0</v>
      </c>
      <c r="D35" s="33">
        <v>0</v>
      </c>
      <c r="E35" s="58" t="s">
        <v>32</v>
      </c>
      <c r="F35" s="59"/>
    </row>
    <row r="36" spans="2:6" ht="26.25" customHeight="1">
      <c r="B36" s="29" t="s">
        <v>33</v>
      </c>
      <c r="C36" s="30">
        <f t="shared" ref="C36:D36" si="1">SUM(C32:C35)</f>
        <v>0</v>
      </c>
      <c r="D36" s="30">
        <f t="shared" si="1"/>
        <v>0</v>
      </c>
      <c r="E36" s="58">
        <f>REVENUS!C5*0.15</f>
        <v>0</v>
      </c>
      <c r="F36" s="59"/>
    </row>
    <row r="37" spans="2:6" ht="32.25" customHeight="1">
      <c r="B37" s="54" t="s">
        <v>34</v>
      </c>
      <c r="C37" s="55"/>
      <c r="D37" s="56"/>
    </row>
    <row r="38" spans="2:6" ht="15.6">
      <c r="B38" s="28"/>
      <c r="C38" s="33">
        <v>0</v>
      </c>
      <c r="D38" s="33">
        <v>0</v>
      </c>
    </row>
    <row r="39" spans="2:6" ht="15.75" customHeight="1">
      <c r="B39" s="28"/>
      <c r="C39" s="33">
        <v>0</v>
      </c>
      <c r="D39" s="33">
        <v>0</v>
      </c>
    </row>
    <row r="40" spans="2:6" ht="15.75">
      <c r="B40" s="28"/>
      <c r="C40" s="33">
        <v>0</v>
      </c>
      <c r="D40" s="33">
        <v>0</v>
      </c>
      <c r="E40" s="58" t="s">
        <v>32</v>
      </c>
      <c r="F40" s="59"/>
    </row>
    <row r="41" spans="2:6" ht="22.5" customHeight="1">
      <c r="B41" s="29" t="s">
        <v>35</v>
      </c>
      <c r="C41" s="30">
        <f>SUM(C38:C40)</f>
        <v>0</v>
      </c>
      <c r="D41" s="30">
        <f t="shared" ref="D41" si="2">SUM(D38:D40)</f>
        <v>0</v>
      </c>
      <c r="E41" s="58">
        <f>REVENUS!C5*0.15</f>
        <v>0</v>
      </c>
      <c r="F41" s="59"/>
    </row>
    <row r="42" spans="2:6" ht="14.25" customHeight="1">
      <c r="B42" s="31" t="s">
        <v>36</v>
      </c>
      <c r="C42" s="32">
        <f>SUM(C12+C24+C36+C41)</f>
        <v>0</v>
      </c>
      <c r="D42" s="32">
        <f>SUM(D12+D24+D36+D41)</f>
        <v>0</v>
      </c>
    </row>
    <row r="43" spans="2:6" ht="120" customHeight="1">
      <c r="D43" s="57" t="s">
        <v>37</v>
      </c>
      <c r="E43" s="57"/>
    </row>
  </sheetData>
  <sheetProtection algorithmName="SHA-512" hashValue="FeSzoXf+zVHKUJxIhn1yrAj/LTUUDTCOEoHkoE/Y953K40JqwASiBm3TnLZL6rl9XGXnioxShstR1az6e5sYPA==" saltValue="jZt+POOgZ6pt7iWK45h4SA==" spinCount="100000" sheet="1" objects="1" scenarios="1"/>
  <protectedRanges>
    <protectedRange sqref="B3:D4" name="Plage1"/>
    <protectedRange sqref="B7:D11" name="Plage2"/>
    <protectedRange sqref="B14:D23" name="Plage3"/>
    <protectedRange sqref="B26:D29" name="Plage4"/>
    <protectedRange sqref="B32:D35" name="Plage5"/>
    <protectedRange sqref="B38:D40" name="Plage6"/>
  </protectedRanges>
  <mergeCells count="16">
    <mergeCell ref="D43:E43"/>
    <mergeCell ref="E41:F41"/>
    <mergeCell ref="E29:F29"/>
    <mergeCell ref="E30:F30"/>
    <mergeCell ref="E35:F35"/>
    <mergeCell ref="E36:F36"/>
    <mergeCell ref="E40:F40"/>
    <mergeCell ref="B37:D37"/>
    <mergeCell ref="B31:D31"/>
    <mergeCell ref="B25:D25"/>
    <mergeCell ref="B2:D2"/>
    <mergeCell ref="B1:D1"/>
    <mergeCell ref="B3:D3"/>
    <mergeCell ref="B4:D4"/>
    <mergeCell ref="B6:D6"/>
    <mergeCell ref="B13:D13"/>
  </mergeCells>
  <conditionalFormatting sqref="D30">
    <cfRule type="cellIs" dxfId="8" priority="10" operator="greaterThan">
      <formula>$E$30</formula>
    </cfRule>
  </conditionalFormatting>
  <conditionalFormatting sqref="D36">
    <cfRule type="cellIs" dxfId="7" priority="9" operator="greaterThan">
      <formula>$E$36</formula>
    </cfRule>
  </conditionalFormatting>
  <conditionalFormatting sqref="D41">
    <cfRule type="cellIs" dxfId="6" priority="8" operator="greaterThan">
      <formula>$E$41</formula>
    </cfRule>
  </conditionalFormatting>
  <conditionalFormatting sqref="D30">
    <cfRule type="cellIs" dxfId="5" priority="3" operator="equal">
      <formula>$E$30</formula>
    </cfRule>
  </conditionalFormatting>
  <conditionalFormatting sqref="D36">
    <cfRule type="cellIs" dxfId="4" priority="2" operator="equal">
      <formula>$E$36</formula>
    </cfRule>
  </conditionalFormatting>
  <conditionalFormatting sqref="D41">
    <cfRule type="cellIs" dxfId="3" priority="1" operator="equal">
      <formula>$E$41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7AE4B1B-93B8-420A-B835-EDDF68AB017C}">
            <xm:f>REVENUS!$C$5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cellIs" priority="5" operator="greaterThan" id="{6F66423E-230E-4EE6-8879-22C81F6A7053}">
            <xm:f>REVENUS!$C$5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cellIs" priority="4" operator="lessThan" id="{725ACC04-D3B4-4F12-86CB-1161DC625D8A}">
            <xm:f>REVENUS!$C$5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D42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360ff6-7f0f-470f-8fc8-42cd6c40dbc4">
      <Terms xmlns="http://schemas.microsoft.com/office/infopath/2007/PartnerControls"/>
    </lcf76f155ced4ddcb4097134ff3c332f>
    <TaxCatchAll xmlns="180ae11d-ae67-4df2-bc41-d7d56e89c3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0E82DCF1053419B114FD7B548FB71" ma:contentTypeVersion="13" ma:contentTypeDescription="Crée un document." ma:contentTypeScope="" ma:versionID="447faf07e869c70c4916001b4f90618f">
  <xsd:schema xmlns:xsd="http://www.w3.org/2001/XMLSchema" xmlns:xs="http://www.w3.org/2001/XMLSchema" xmlns:p="http://schemas.microsoft.com/office/2006/metadata/properties" xmlns:ns2="a2360ff6-7f0f-470f-8fc8-42cd6c40dbc4" xmlns:ns3="180ae11d-ae67-4df2-bc41-d7d56e89c305" targetNamespace="http://schemas.microsoft.com/office/2006/metadata/properties" ma:root="true" ma:fieldsID="a2e04abe3adb1dc5975999cb33f7b09c" ns2:_="" ns3:_="">
    <xsd:import namespace="a2360ff6-7f0f-470f-8fc8-42cd6c40dbc4"/>
    <xsd:import namespace="180ae11d-ae67-4df2-bc41-d7d56e89c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60ff6-7f0f-470f-8fc8-42cd6c40d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697be3e-d317-403d-9bd1-bd053be378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ae11d-ae67-4df2-bc41-d7d56e89c3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73516d-9370-4024-967d-ffdfe8901eb2}" ma:internalName="TaxCatchAll" ma:showField="CatchAllData" ma:web="180ae11d-ae67-4df2-bc41-d7d56e89c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9601A-2377-46E2-8CC4-B0724B63DDDF}"/>
</file>

<file path=customXml/itemProps2.xml><?xml version="1.0" encoding="utf-8"?>
<ds:datastoreItem xmlns:ds="http://schemas.openxmlformats.org/officeDocument/2006/customXml" ds:itemID="{D283C6E8-7F76-4FFA-8061-DC2EB51D1515}"/>
</file>

<file path=customXml/itemProps3.xml><?xml version="1.0" encoding="utf-8"?>
<ds:datastoreItem xmlns:ds="http://schemas.openxmlformats.org/officeDocument/2006/customXml" ds:itemID="{3A5993C2-B550-4F65-B296-979104866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Francois-Xavier TREMBLAY</cp:lastModifiedBy>
  <cp:revision/>
  <dcterms:created xsi:type="dcterms:W3CDTF">2025-01-22T22:12:49Z</dcterms:created>
  <dcterms:modified xsi:type="dcterms:W3CDTF">2025-10-10T18:27:57Z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0x010100B6E0E82DCF1053419B114FD7B548FB71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2025-08-06T18:46:11Z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9f15d2dc-8753-4f83-aac2-a58288d3a4bc</vt:lpwstr>
  </property>
  <property fmtid="{D5CDD505-2E9C-101B-9397-08002B2CF9AE}" pid="9" name="MSIP_Label_defa4170-0d19-0005-0004-bc88714345d2_ActionId">
    <vt:lpwstr>facd1553-302c-4da2-befd-b19dbc394dff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