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lavilledemontreal-my.sharepoint.com/personal/pierre-luc_lapointe_montreal_ca/Documents/PCDQ/"/>
    </mc:Choice>
  </mc:AlternateContent>
  <xr:revisionPtr revIDLastSave="9" documentId="13_ncr:1_{B1A29EA7-CD93-4655-8A36-B78F1C2CD144}" xr6:coauthVersionLast="47" xr6:coauthVersionMax="47" xr10:uidLastSave="{F95FF1B4-03BF-4510-A555-8D16BA50EFDE}"/>
  <bookViews>
    <workbookView xWindow="-110" yWindow="-110" windowWidth="19420" windowHeight="10300" activeTab="1" xr2:uid="{00000000-000D-0000-FFFF-FFFF00000000}"/>
  </bookViews>
  <sheets>
    <sheet name="REVENUS" sheetId="1" r:id="rId1"/>
    <sheet name="DÉPEN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50" i="2"/>
  <c r="C50" i="2"/>
  <c r="D45" i="2"/>
  <c r="D51" i="2" s="1"/>
  <c r="C45" i="2"/>
  <c r="C51" i="2" s="1"/>
  <c r="D37" i="2"/>
  <c r="C37" i="2"/>
  <c r="D29" i="2"/>
  <c r="C29" i="2"/>
  <c r="D17" i="2"/>
  <c r="C17" i="2"/>
  <c r="E50" i="2"/>
  <c r="E45" i="2"/>
  <c r="E37" i="2"/>
  <c r="C29" i="1"/>
  <c r="C40" i="1"/>
  <c r="C19" i="1"/>
  <c r="C43" i="1" l="1"/>
</calcChain>
</file>

<file path=xl/sharedStrings.xml><?xml version="1.0" encoding="utf-8"?>
<sst xmlns="http://schemas.openxmlformats.org/spreadsheetml/2006/main" count="49" uniqueCount="43">
  <si>
    <t>PRÉVISIONS BUDGÉTAIRES / REVENUS</t>
  </si>
  <si>
    <t>Nom de l'organisme :</t>
  </si>
  <si>
    <t xml:space="preserve">Titre du projet : </t>
  </si>
  <si>
    <t xml:space="preserve">SUBVENTIONS </t>
  </si>
  <si>
    <t>TOTAL</t>
  </si>
  <si>
    <t>Confirmé ou Anticipé</t>
  </si>
  <si>
    <t>Participation culturelle dans les quartiers 2025-2026</t>
  </si>
  <si>
    <t xml:space="preserve">Montant demandé au programme : </t>
  </si>
  <si>
    <t xml:space="preserve"> N.B.: Si la cellule C6 est en rouge, c'est que le montant demandé représente plus de 85% du total des revenus du projet.</t>
  </si>
  <si>
    <t>Subventions fédérales (nommez le programme) :</t>
  </si>
  <si>
    <t>Subventions provinciales (nommez le programme) :</t>
  </si>
  <si>
    <t>Subventions municipales (nommez le programme) :</t>
  </si>
  <si>
    <t>TOTAL DES SUBVENTIONS:</t>
  </si>
  <si>
    <t>REVENU AUTONOME : CONTRIBUTIONS</t>
  </si>
  <si>
    <t>Contribution de l'organisme demandeur :</t>
  </si>
  <si>
    <t>Contrbution du ou des partenaires (précisez) :</t>
  </si>
  <si>
    <t>TOTAL DES CONTRIBUTIONS</t>
  </si>
  <si>
    <t>REVENU AUTONOME: COMMANDITES, DONS ET AUTRES</t>
  </si>
  <si>
    <t>Commandites et dons (précisez) :</t>
  </si>
  <si>
    <t>Autres (précisez) :</t>
  </si>
  <si>
    <t>TOTAL DES COMMANDITES, DONS OU AUTRES</t>
  </si>
  <si>
    <t>TOTAL DES REVENUS AUTONOMES</t>
  </si>
  <si>
    <t>TOTAL DES REVENUS :</t>
  </si>
  <si>
    <t>PRÉVISIONS BUDGÉTAIRES / DÉPENSES</t>
  </si>
  <si>
    <t>NOTE: Dépenses engagées avant la date d'octroi par les instances de la Ville ne sont pas admissibles</t>
  </si>
  <si>
    <t xml:space="preserve">Nom de l'organisme : </t>
  </si>
  <si>
    <t>DÉPENSES</t>
  </si>
  <si>
    <t>Dépenses globales</t>
  </si>
  <si>
    <t>Montant couvert par la subvention</t>
  </si>
  <si>
    <r>
      <rPr>
        <b/>
        <sz val="11"/>
        <color rgb="FF000000"/>
        <rFont val="Arial"/>
      </rPr>
      <t xml:space="preserve">DÉVELOPPEMENT DU PROJET  </t>
    </r>
    <r>
      <rPr>
        <i/>
        <sz val="10"/>
        <color rgb="FF000000"/>
        <rFont val="Arial"/>
      </rPr>
      <t>Recherche et conception; honoraires des ressources humaines; recrutement de la population; droits d'auteur, etc. (Détaillez les tarifs, les nombres d'heures, etc.)</t>
    </r>
  </si>
  <si>
    <t>TOTAL - Développement:</t>
  </si>
  <si>
    <r>
      <rPr>
        <b/>
        <sz val="11"/>
        <color rgb="FF000000"/>
        <rFont val="Arial"/>
      </rPr>
      <t xml:space="preserve">RÉALISATION DES ACTIVITÉS  </t>
    </r>
    <r>
      <rPr>
        <i/>
        <sz val="10"/>
        <color rgb="FF000000"/>
        <rFont val="Arial"/>
      </rPr>
      <t>Honoraires des ressources humaines (artistes, animateur.e.s, chercheurs, commissaires, médiateur.trices, spécialistes, intervenant.e.s, etc.); production d'éléments (exposition, panneau, etc.); matériel d'animation ou pédagogique; diffusion pour des projets en patrimoine (frais de montage ou d'installation, conférences, visites, etc.);  achat de matériel périssable; location de salle ou d'équipement, frais de vernissage, etc.(Détaillez les tarifs, le nombre d'heures, etc.).</t>
    </r>
  </si>
  <si>
    <t>TOTAL - Réalisation:</t>
  </si>
  <si>
    <r>
      <rPr>
        <b/>
        <sz val="11"/>
        <color rgb="FF000000"/>
        <rFont val="Arial"/>
      </rPr>
      <t>ACHAT D'ÉQUIPEMENT NON PÉRISSABLE</t>
    </r>
    <r>
      <rPr>
        <sz val="11"/>
        <color rgb="FF000000"/>
        <rFont val="Arial"/>
      </rPr>
      <t xml:space="preserve"> (Maximum 20% de la subvention octoyée)</t>
    </r>
  </si>
  <si>
    <t>Max. possible (20%)</t>
  </si>
  <si>
    <t>TOTAL - Équipement non périssable</t>
  </si>
  <si>
    <r>
      <t xml:space="preserve">COMMUNICATIONS (Maximum 15 % de la subvention octroyée) </t>
    </r>
    <r>
      <rPr>
        <i/>
        <sz val="10"/>
        <color rgb="FF000000"/>
        <rFont val="Arial"/>
      </rPr>
      <t>Graphisme; médias sociaux, dépliants, promotion, outils de communications, frais de documentation (vidéo, Internet, photos, etc.);  etc. (Détaillez)</t>
    </r>
  </si>
  <si>
    <t>Max. possible (15%)</t>
  </si>
  <si>
    <t>TOTAL - Communications:</t>
  </si>
  <si>
    <r>
      <t xml:space="preserve">ADMINISTRATION (Maximum 15 % de la subvention octroyée) </t>
    </r>
    <r>
      <rPr>
        <i/>
        <sz val="10"/>
        <color rgb="FF000000"/>
        <rFont val="Arial"/>
      </rPr>
      <t>Coordination du projet ; administration ; frais d'assurances ; etc. (Détaillez)</t>
    </r>
  </si>
  <si>
    <r>
      <rPr>
        <b/>
        <sz val="11"/>
        <color rgb="FF000000"/>
        <rFont val="Arial"/>
      </rPr>
      <t>TOTAL - Administration</t>
    </r>
    <r>
      <rPr>
        <b/>
        <sz val="11"/>
        <color rgb="FF000000"/>
        <rFont val="Arial"/>
      </rPr>
      <t>:</t>
    </r>
  </si>
  <si>
    <t>TOTAL DES DÉPENSES :</t>
  </si>
  <si>
    <t>N.B.: Le total des dépenses attribuées à la subvention (cellule D42) doit être du même montant que le montant demandé au programme (cellule C6) à l'onglet revenus.
Si la cellule D51 est: 
en vert, cela indique que les montants correspondent.
en jaune, le montant demandé au programme n'est pas complètement dépensé. 
en rouge, les dépenses attribuées à la subvention excèdent le montant demandé au programme.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</si>
</sst>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$-C0C]"/>
    <numFmt numFmtId="165" formatCode="#,##0\ &quot;$&quot;"/>
    <numFmt numFmtId="166" formatCode="_([$$-409]* #,##0.00_);_([$$-409]* \(#,##0.00\);_([$$-409]* &quot;-&quot;??_);_(@_)"/>
    <numFmt numFmtId="167" formatCode="#,##0.00\ &quot;$&quot;"/>
  </numFmts>
  <fonts count="16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</font>
    <font>
      <sz val="10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2"/>
      <color theme="1"/>
      <name val="Calibri"/>
    </font>
    <font>
      <b/>
      <sz val="12"/>
      <color theme="1"/>
      <name val="Arial"/>
    </font>
    <font>
      <b/>
      <sz val="11"/>
      <color rgb="FF000000"/>
      <name val="Arial"/>
    </font>
    <font>
      <i/>
      <sz val="10"/>
      <color rgb="FF000000"/>
      <name val="Arial"/>
    </font>
    <font>
      <sz val="11"/>
      <color rgb="FF000000"/>
      <name val="Arial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rgb="FF333333"/>
      </patternFill>
    </fill>
    <fill>
      <patternFill patternType="solid">
        <fgColor rgb="FFD0E0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2C4C9"/>
        <bgColor indexed="64"/>
      </patternFill>
    </fill>
  </fills>
  <borders count="45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165" fontId="6" fillId="0" borderId="8" xfId="0" applyNumberFormat="1" applyFont="1" applyBorder="1"/>
    <xf numFmtId="0" fontId="6" fillId="0" borderId="7" xfId="0" applyFont="1" applyBorder="1"/>
    <xf numFmtId="0" fontId="3" fillId="3" borderId="7" xfId="0" applyFont="1" applyFill="1" applyBorder="1" applyAlignment="1">
      <alignment horizontal="right" wrapText="1"/>
    </xf>
    <xf numFmtId="165" fontId="6" fillId="3" borderId="8" xfId="0" applyNumberFormat="1" applyFont="1" applyFill="1" applyBorder="1"/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wrapText="1"/>
    </xf>
    <xf numFmtId="164" fontId="6" fillId="6" borderId="11" xfId="0" applyNumberFormat="1" applyFont="1" applyFill="1" applyBorder="1"/>
    <xf numFmtId="0" fontId="5" fillId="6" borderId="12" xfId="0" applyFont="1" applyFill="1" applyBorder="1" applyAlignment="1">
      <alignment wrapText="1"/>
    </xf>
    <xf numFmtId="0" fontId="6" fillId="0" borderId="10" xfId="0" applyFont="1" applyBorder="1"/>
    <xf numFmtId="165" fontId="6" fillId="0" borderId="11" xfId="0" applyNumberFormat="1" applyFont="1" applyBorder="1"/>
    <xf numFmtId="0" fontId="4" fillId="3" borderId="17" xfId="0" applyFont="1" applyFill="1" applyBorder="1" applyAlignment="1">
      <alignment horizontal="center" vertical="center" wrapText="1"/>
    </xf>
    <xf numFmtId="166" fontId="6" fillId="0" borderId="17" xfId="0" applyNumberFormat="1" applyFont="1" applyBorder="1"/>
    <xf numFmtId="166" fontId="6" fillId="0" borderId="8" xfId="0" applyNumberFormat="1" applyFont="1" applyBorder="1"/>
    <xf numFmtId="166" fontId="6" fillId="0" borderId="11" xfId="0" applyNumberFormat="1" applyFont="1" applyBorder="1"/>
    <xf numFmtId="164" fontId="0" fillId="0" borderId="0" xfId="0" applyNumberFormat="1"/>
    <xf numFmtId="165" fontId="6" fillId="9" borderId="11" xfId="0" applyNumberFormat="1" applyFont="1" applyFill="1" applyBorder="1"/>
    <xf numFmtId="0" fontId="5" fillId="9" borderId="12" xfId="0" applyFont="1" applyFill="1" applyBorder="1" applyAlignment="1">
      <alignment wrapText="1"/>
    </xf>
    <xf numFmtId="165" fontId="6" fillId="9" borderId="12" xfId="0" applyNumberFormat="1" applyFont="1" applyFill="1" applyBorder="1"/>
    <xf numFmtId="166" fontId="6" fillId="9" borderId="12" xfId="0" applyNumberFormat="1" applyFont="1" applyFill="1" applyBorder="1"/>
    <xf numFmtId="166" fontId="6" fillId="9" borderId="11" xfId="0" applyNumberFormat="1" applyFont="1" applyFill="1" applyBorder="1"/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wrapText="1"/>
    </xf>
    <xf numFmtId="0" fontId="5" fillId="9" borderId="22" xfId="0" applyFont="1" applyFill="1" applyBorder="1" applyAlignment="1">
      <alignment wrapText="1"/>
    </xf>
    <xf numFmtId="0" fontId="6" fillId="0" borderId="21" xfId="0" applyFont="1" applyBorder="1"/>
    <xf numFmtId="0" fontId="3" fillId="3" borderId="21" xfId="0" applyFont="1" applyFill="1" applyBorder="1" applyAlignment="1">
      <alignment horizontal="right" wrapText="1"/>
    </xf>
    <xf numFmtId="0" fontId="2" fillId="6" borderId="0" xfId="0" applyFont="1" applyFill="1"/>
    <xf numFmtId="0" fontId="5" fillId="6" borderId="24" xfId="0" applyFont="1" applyFill="1" applyBorder="1" applyAlignment="1">
      <alignment wrapText="1"/>
    </xf>
    <xf numFmtId="0" fontId="2" fillId="6" borderId="11" xfId="0" applyFont="1" applyFill="1" applyBorder="1"/>
    <xf numFmtId="0" fontId="5" fillId="6" borderId="15" xfId="0" applyFont="1" applyFill="1" applyBorder="1" applyAlignment="1">
      <alignment wrapText="1"/>
    </xf>
    <xf numFmtId="0" fontId="3" fillId="3" borderId="23" xfId="0" applyFont="1" applyFill="1" applyBorder="1" applyAlignment="1">
      <alignment horizontal="right" wrapText="1"/>
    </xf>
    <xf numFmtId="165" fontId="6" fillId="8" borderId="8" xfId="0" applyNumberFormat="1" applyFont="1" applyFill="1" applyBorder="1"/>
    <xf numFmtId="167" fontId="5" fillId="3" borderId="5" xfId="0" applyNumberFormat="1" applyFont="1" applyFill="1" applyBorder="1" applyAlignment="1">
      <alignment horizontal="right"/>
    </xf>
    <xf numFmtId="167" fontId="5" fillId="3" borderId="8" xfId="0" applyNumberFormat="1" applyFont="1" applyFill="1" applyBorder="1" applyAlignment="1">
      <alignment horizontal="right"/>
    </xf>
    <xf numFmtId="167" fontId="5" fillId="3" borderId="17" xfId="0" applyNumberFormat="1" applyFont="1" applyFill="1" applyBorder="1" applyAlignment="1">
      <alignment horizontal="right"/>
    </xf>
    <xf numFmtId="0" fontId="3" fillId="3" borderId="25" xfId="0" applyFont="1" applyFill="1" applyBorder="1" applyAlignment="1">
      <alignment horizontal="right" wrapText="1"/>
    </xf>
    <xf numFmtId="167" fontId="5" fillId="3" borderId="26" xfId="0" applyNumberFormat="1" applyFont="1" applyFill="1" applyBorder="1"/>
    <xf numFmtId="165" fontId="6" fillId="8" borderId="27" xfId="0" applyNumberFormat="1" applyFont="1" applyFill="1" applyBorder="1"/>
    <xf numFmtId="0" fontId="7" fillId="2" borderId="28" xfId="0" applyFont="1" applyFill="1" applyBorder="1" applyAlignment="1">
      <alignment horizontal="right" wrapText="1"/>
    </xf>
    <xf numFmtId="167" fontId="7" fillId="11" borderId="29" xfId="0" applyNumberFormat="1" applyFont="1" applyFill="1" applyBorder="1"/>
    <xf numFmtId="165" fontId="6" fillId="11" borderId="30" xfId="0" applyNumberFormat="1" applyFont="1" applyFill="1" applyBorder="1"/>
    <xf numFmtId="0" fontId="13" fillId="0" borderId="0" xfId="0" applyFont="1"/>
    <xf numFmtId="166" fontId="6" fillId="0" borderId="9" xfId="0" applyNumberFormat="1" applyFont="1" applyBorder="1"/>
    <xf numFmtId="0" fontId="13" fillId="9" borderId="0" xfId="0" applyFont="1" applyFill="1"/>
    <xf numFmtId="0" fontId="3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 vertical="center" wrapText="1"/>
    </xf>
    <xf numFmtId="0" fontId="6" fillId="0" borderId="36" xfId="0" applyFont="1" applyBorder="1"/>
    <xf numFmtId="166" fontId="6" fillId="0" borderId="37" xfId="0" applyNumberFormat="1" applyFont="1" applyBorder="1"/>
    <xf numFmtId="0" fontId="3" fillId="3" borderId="36" xfId="0" applyFont="1" applyFill="1" applyBorder="1" applyAlignment="1">
      <alignment horizontal="right" wrapText="1"/>
    </xf>
    <xf numFmtId="167" fontId="5" fillId="3" borderId="37" xfId="0" applyNumberFormat="1" applyFont="1" applyFill="1" applyBorder="1" applyAlignment="1">
      <alignment horizontal="right"/>
    </xf>
    <xf numFmtId="0" fontId="7" fillId="2" borderId="41" xfId="0" applyFont="1" applyFill="1" applyBorder="1" applyAlignment="1">
      <alignment horizontal="right" wrapText="1"/>
    </xf>
    <xf numFmtId="167" fontId="7" fillId="2" borderId="6" xfId="0" applyNumberFormat="1" applyFont="1" applyFill="1" applyBorder="1" applyAlignment="1">
      <alignment horizontal="right"/>
    </xf>
    <xf numFmtId="167" fontId="7" fillId="2" borderId="8" xfId="0" applyNumberFormat="1" applyFont="1" applyFill="1" applyBorder="1" applyAlignment="1">
      <alignment horizontal="right"/>
    </xf>
    <xf numFmtId="0" fontId="3" fillId="3" borderId="43" xfId="0" applyFont="1" applyFill="1" applyBorder="1" applyAlignment="1">
      <alignment horizontal="right" wrapText="1"/>
    </xf>
    <xf numFmtId="167" fontId="5" fillId="3" borderId="44" xfId="0" applyNumberFormat="1" applyFont="1" applyFill="1" applyBorder="1" applyAlignment="1">
      <alignment horizontal="right"/>
    </xf>
    <xf numFmtId="167" fontId="5" fillId="3" borderId="33" xfId="0" applyNumberFormat="1" applyFont="1" applyFill="1" applyBorder="1" applyAlignment="1">
      <alignment horizontal="right"/>
    </xf>
    <xf numFmtId="0" fontId="6" fillId="0" borderId="42" xfId="0" applyFont="1" applyBorder="1"/>
    <xf numFmtId="166" fontId="6" fillId="0" borderId="20" xfId="0" applyNumberFormat="1" applyFont="1" applyBorder="1"/>
    <xf numFmtId="0" fontId="14" fillId="9" borderId="0" xfId="0" applyFont="1" applyFill="1" applyAlignment="1">
      <alignment horizontal="left" vertical="top" wrapText="1"/>
    </xf>
    <xf numFmtId="0" fontId="0" fillId="9" borderId="0" xfId="0" applyFill="1"/>
    <xf numFmtId="167" fontId="0" fillId="9" borderId="0" xfId="0" applyNumberFormat="1" applyFill="1"/>
    <xf numFmtId="0" fontId="13" fillId="9" borderId="24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3" fillId="2" borderId="18" xfId="0" applyFont="1" applyFill="1" applyBorder="1"/>
    <xf numFmtId="0" fontId="2" fillId="0" borderId="0" xfId="0" applyFont="1"/>
    <xf numFmtId="0" fontId="2" fillId="0" borderId="20" xfId="0" applyFont="1" applyBorder="1"/>
    <xf numFmtId="0" fontId="5" fillId="6" borderId="23" xfId="0" applyFont="1" applyFill="1" applyBorder="1" applyAlignment="1">
      <alignment wrapText="1"/>
    </xf>
    <xf numFmtId="0" fontId="2" fillId="6" borderId="5" xfId="0" applyFont="1" applyFill="1" applyBorder="1"/>
    <xf numFmtId="0" fontId="2" fillId="6" borderId="8" xfId="0" applyFont="1" applyFill="1" applyBorder="1"/>
    <xf numFmtId="0" fontId="5" fillId="10" borderId="5" xfId="0" applyFont="1" applyFill="1" applyBorder="1" applyAlignment="1">
      <alignment horizontal="left" wrapText="1"/>
    </xf>
    <xf numFmtId="0" fontId="8" fillId="6" borderId="3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/>
    </xf>
    <xf numFmtId="0" fontId="2" fillId="6" borderId="37" xfId="0" applyFont="1" applyFill="1" applyBorder="1" applyAlignment="1">
      <alignment vertical="center"/>
    </xf>
    <xf numFmtId="0" fontId="8" fillId="6" borderId="39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vertical="center" wrapText="1"/>
    </xf>
    <xf numFmtId="0" fontId="8" fillId="6" borderId="40" xfId="0" applyFont="1" applyFill="1" applyBorder="1" applyAlignment="1">
      <alignment vertical="center" wrapText="1"/>
    </xf>
    <xf numFmtId="0" fontId="15" fillId="9" borderId="0" xfId="0" applyFont="1" applyFill="1" applyAlignment="1">
      <alignment horizontal="left" vertical="top" wrapText="1"/>
    </xf>
    <xf numFmtId="0" fontId="11" fillId="9" borderId="0" xfId="0" applyFont="1" applyFill="1" applyAlignment="1">
      <alignment horizontal="left" vertical="top" wrapText="1"/>
    </xf>
    <xf numFmtId="0" fontId="10" fillId="6" borderId="39" xfId="0" applyFont="1" applyFill="1" applyBorder="1" applyAlignment="1">
      <alignment vertical="center" wrapText="1"/>
    </xf>
    <xf numFmtId="0" fontId="12" fillId="7" borderId="34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12" fillId="7" borderId="35" xfId="0" applyFont="1" applyFill="1" applyBorder="1" applyAlignment="1">
      <alignment horizontal="center"/>
    </xf>
    <xf numFmtId="2" fontId="14" fillId="8" borderId="14" xfId="0" applyNumberFormat="1" applyFont="1" applyFill="1" applyBorder="1" applyAlignment="1">
      <alignment horizontal="center"/>
    </xf>
    <xf numFmtId="2" fontId="14" fillId="8" borderId="12" xfId="0" applyNumberFormat="1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/>
    </xf>
    <xf numFmtId="2" fontId="14" fillId="8" borderId="8" xfId="0" applyNumberFormat="1" applyFont="1" applyFill="1" applyBorder="1" applyAlignment="1">
      <alignment horizontal="center"/>
    </xf>
    <xf numFmtId="2" fontId="14" fillId="8" borderId="21" xfId="0" applyNumberFormat="1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3" fillId="2" borderId="23" xfId="0" applyFont="1" applyFill="1" applyBorder="1"/>
    <xf numFmtId="0" fontId="2" fillId="0" borderId="8" xfId="0" applyFont="1" applyBorder="1"/>
    <xf numFmtId="0" fontId="8" fillId="6" borderId="3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A2C4C9"/>
      <color rgb="FFD0E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9"/>
  <sheetViews>
    <sheetView topLeftCell="A30" workbookViewId="0">
      <selection activeCell="C43" sqref="C43"/>
    </sheetView>
  </sheetViews>
  <sheetFormatPr baseColWidth="10" defaultColWidth="0" defaultRowHeight="15" customHeight="1" zeroHeight="1" x14ac:dyDescent="0.35"/>
  <cols>
    <col min="1" max="1" width="8.81640625" style="47" customWidth="1"/>
    <col min="2" max="2" width="64.1796875" customWidth="1"/>
    <col min="3" max="3" width="24.453125" customWidth="1"/>
    <col min="4" max="4" width="24.90625" customWidth="1"/>
    <col min="5" max="5" width="42.26953125" style="47" customWidth="1"/>
  </cols>
  <sheetData>
    <row r="1" spans="2:7" ht="14.5" x14ac:dyDescent="0.35">
      <c r="B1" s="70" t="s">
        <v>0</v>
      </c>
      <c r="C1" s="71"/>
      <c r="D1" s="72"/>
    </row>
    <row r="2" spans="2:7" ht="15" customHeight="1" x14ac:dyDescent="0.35">
      <c r="B2" s="73" t="s">
        <v>1</v>
      </c>
      <c r="C2" s="74"/>
      <c r="D2" s="75"/>
    </row>
    <row r="3" spans="2:7" ht="15" customHeight="1" x14ac:dyDescent="0.35">
      <c r="B3" s="76" t="s">
        <v>2</v>
      </c>
      <c r="C3" s="77"/>
      <c r="D3" s="78"/>
    </row>
    <row r="4" spans="2:7" ht="30" customHeight="1" x14ac:dyDescent="0.35">
      <c r="B4" s="23" t="s">
        <v>3</v>
      </c>
      <c r="C4" s="24" t="s">
        <v>4</v>
      </c>
      <c r="D4" s="25" t="s">
        <v>5</v>
      </c>
    </row>
    <row r="5" spans="2:7" ht="15" customHeight="1" x14ac:dyDescent="0.35">
      <c r="B5" s="26" t="s">
        <v>6</v>
      </c>
      <c r="C5" s="9"/>
      <c r="D5" s="9"/>
      <c r="E5" s="62"/>
      <c r="G5" s="17"/>
    </row>
    <row r="6" spans="2:7" ht="15" customHeight="1" x14ac:dyDescent="0.35">
      <c r="B6" s="27" t="s">
        <v>7</v>
      </c>
      <c r="C6" s="22">
        <v>0</v>
      </c>
      <c r="D6" s="18"/>
      <c r="E6" s="65" t="s">
        <v>8</v>
      </c>
      <c r="G6" s="17"/>
    </row>
    <row r="7" spans="2:7" ht="14.5" x14ac:dyDescent="0.35">
      <c r="B7" s="10" t="s">
        <v>9</v>
      </c>
      <c r="C7" s="10"/>
      <c r="D7" s="10"/>
      <c r="E7" s="65"/>
    </row>
    <row r="8" spans="2:7" ht="15" customHeight="1" x14ac:dyDescent="0.35">
      <c r="B8" s="28"/>
      <c r="C8" s="15">
        <v>0</v>
      </c>
      <c r="D8" s="1"/>
      <c r="E8" s="65"/>
    </row>
    <row r="9" spans="2:7" ht="15" customHeight="1" x14ac:dyDescent="0.35">
      <c r="B9" s="28"/>
      <c r="C9" s="15">
        <v>0</v>
      </c>
      <c r="D9" s="1"/>
    </row>
    <row r="10" spans="2:7" ht="15" customHeight="1" x14ac:dyDescent="0.35">
      <c r="B10" s="28"/>
      <c r="C10" s="15">
        <v>0</v>
      </c>
      <c r="D10" s="1"/>
    </row>
    <row r="11" spans="2:7" ht="15" customHeight="1" x14ac:dyDescent="0.35">
      <c r="B11" s="79" t="s">
        <v>10</v>
      </c>
      <c r="C11" s="80"/>
      <c r="D11" s="81"/>
    </row>
    <row r="12" spans="2:7" ht="15" customHeight="1" x14ac:dyDescent="0.35">
      <c r="B12" s="28"/>
      <c r="C12" s="15">
        <v>0</v>
      </c>
      <c r="D12" s="1"/>
    </row>
    <row r="13" spans="2:7" ht="15" customHeight="1" x14ac:dyDescent="0.35">
      <c r="B13" s="28"/>
      <c r="C13" s="15">
        <v>0</v>
      </c>
      <c r="D13" s="1"/>
    </row>
    <row r="14" spans="2:7" ht="15" customHeight="1" x14ac:dyDescent="0.35">
      <c r="B14" s="28"/>
      <c r="C14" s="15">
        <v>0</v>
      </c>
      <c r="D14" s="1"/>
    </row>
    <row r="15" spans="2:7" ht="15" customHeight="1" x14ac:dyDescent="0.35">
      <c r="B15" s="79" t="s">
        <v>11</v>
      </c>
      <c r="C15" s="80"/>
      <c r="D15" s="81"/>
    </row>
    <row r="16" spans="2:7" ht="15" customHeight="1" x14ac:dyDescent="0.35">
      <c r="B16" s="28"/>
      <c r="C16" s="15">
        <v>0</v>
      </c>
      <c r="D16" s="1"/>
    </row>
    <row r="17" spans="2:4" ht="15" customHeight="1" x14ac:dyDescent="0.35">
      <c r="B17" s="28"/>
      <c r="C17" s="15">
        <v>0</v>
      </c>
      <c r="D17" s="1"/>
    </row>
    <row r="18" spans="2:4" ht="15" customHeight="1" x14ac:dyDescent="0.35">
      <c r="B18" s="28"/>
      <c r="C18" s="15">
        <v>0</v>
      </c>
      <c r="D18" s="1"/>
    </row>
    <row r="19" spans="2:4" ht="30" customHeight="1" x14ac:dyDescent="0.35">
      <c r="B19" s="29" t="s">
        <v>12</v>
      </c>
      <c r="C19" s="37">
        <f>SUM(C5:C18)</f>
        <v>0</v>
      </c>
      <c r="D19" s="4"/>
    </row>
    <row r="20" spans="2:4" ht="30" customHeight="1" x14ac:dyDescent="0.35">
      <c r="B20" s="5" t="s">
        <v>13</v>
      </c>
      <c r="C20" s="6" t="s">
        <v>4</v>
      </c>
      <c r="D20" s="7" t="s">
        <v>5</v>
      </c>
    </row>
    <row r="21" spans="2:4" ht="15" customHeight="1" x14ac:dyDescent="0.35">
      <c r="B21" s="82" t="s">
        <v>14</v>
      </c>
      <c r="C21" s="82"/>
      <c r="D21" s="82"/>
    </row>
    <row r="22" spans="2:4" ht="15" customHeight="1" x14ac:dyDescent="0.35">
      <c r="B22" s="19"/>
      <c r="C22" s="21">
        <v>0</v>
      </c>
      <c r="D22" s="20"/>
    </row>
    <row r="23" spans="2:4" ht="15" customHeight="1" x14ac:dyDescent="0.35">
      <c r="B23" s="8" t="s">
        <v>15</v>
      </c>
      <c r="C23" s="66"/>
      <c r="D23" s="67"/>
    </row>
    <row r="24" spans="2:4" ht="15" customHeight="1" x14ac:dyDescent="0.35">
      <c r="B24" s="2"/>
      <c r="C24" s="15">
        <v>0</v>
      </c>
      <c r="D24" s="1"/>
    </row>
    <row r="25" spans="2:4" ht="15" customHeight="1" x14ac:dyDescent="0.35">
      <c r="B25" s="2"/>
      <c r="C25" s="15">
        <v>0</v>
      </c>
      <c r="D25" s="1"/>
    </row>
    <row r="26" spans="2:4" ht="15" customHeight="1" x14ac:dyDescent="0.35">
      <c r="B26" s="2"/>
      <c r="C26" s="15">
        <v>0</v>
      </c>
      <c r="D26" s="1"/>
    </row>
    <row r="27" spans="2:4" ht="15" customHeight="1" x14ac:dyDescent="0.35">
      <c r="B27" s="2"/>
      <c r="C27" s="15">
        <v>0</v>
      </c>
      <c r="D27" s="1"/>
    </row>
    <row r="28" spans="2:4" ht="15" customHeight="1" x14ac:dyDescent="0.35">
      <c r="B28" s="11"/>
      <c r="C28" s="16">
        <v>0</v>
      </c>
      <c r="D28" s="12"/>
    </row>
    <row r="29" spans="2:4" ht="30" customHeight="1" x14ac:dyDescent="0.35">
      <c r="B29" s="3" t="s">
        <v>16</v>
      </c>
      <c r="C29" s="37">
        <f>SUM(C22:C28)</f>
        <v>0</v>
      </c>
      <c r="D29" s="4"/>
    </row>
    <row r="30" spans="2:4" ht="30" customHeight="1" x14ac:dyDescent="0.35">
      <c r="B30" s="23" t="s">
        <v>17</v>
      </c>
      <c r="C30" s="24" t="s">
        <v>4</v>
      </c>
      <c r="D30" s="25" t="s">
        <v>5</v>
      </c>
    </row>
    <row r="31" spans="2:4" ht="15" customHeight="1" x14ac:dyDescent="0.35">
      <c r="B31" s="31" t="s">
        <v>18</v>
      </c>
      <c r="C31" s="30"/>
      <c r="D31" s="32"/>
    </row>
    <row r="32" spans="2:4" ht="15" customHeight="1" x14ac:dyDescent="0.35">
      <c r="B32" s="28"/>
      <c r="C32" s="15">
        <v>0</v>
      </c>
      <c r="D32" s="1"/>
    </row>
    <row r="33" spans="1:5" ht="15" customHeight="1" x14ac:dyDescent="0.35">
      <c r="B33" s="28"/>
      <c r="C33" s="15">
        <v>0</v>
      </c>
      <c r="D33" s="1"/>
    </row>
    <row r="34" spans="1:5" ht="15" customHeight="1" x14ac:dyDescent="0.35">
      <c r="B34" s="28"/>
      <c r="C34" s="15">
        <v>0</v>
      </c>
      <c r="D34" s="1"/>
    </row>
    <row r="35" spans="1:5" ht="15" customHeight="1" x14ac:dyDescent="0.35">
      <c r="B35" s="28"/>
      <c r="C35" s="15">
        <v>0</v>
      </c>
      <c r="D35" s="1"/>
    </row>
    <row r="36" spans="1:5" ht="15" customHeight="1" x14ac:dyDescent="0.35">
      <c r="B36" s="33" t="s">
        <v>19</v>
      </c>
      <c r="C36" s="68"/>
      <c r="D36" s="69"/>
    </row>
    <row r="37" spans="1:5" ht="15" customHeight="1" x14ac:dyDescent="0.35">
      <c r="B37" s="28"/>
      <c r="C37" s="15">
        <v>0</v>
      </c>
      <c r="D37" s="1"/>
    </row>
    <row r="38" spans="1:5" ht="15" customHeight="1" x14ac:dyDescent="0.35">
      <c r="B38" s="28"/>
      <c r="C38" s="15">
        <v>0</v>
      </c>
      <c r="D38" s="1"/>
    </row>
    <row r="39" spans="1:5" ht="15" customHeight="1" x14ac:dyDescent="0.35">
      <c r="B39" s="28"/>
      <c r="C39" s="15">
        <v>0</v>
      </c>
      <c r="D39" s="1"/>
    </row>
    <row r="40" spans="1:5" ht="27.75" customHeight="1" x14ac:dyDescent="0.35">
      <c r="B40" s="34" t="s">
        <v>20</v>
      </c>
      <c r="C40" s="36">
        <f>SUM(C31:C39)</f>
        <v>0</v>
      </c>
      <c r="D40" s="35"/>
    </row>
    <row r="41" spans="1:5" s="63" customFormat="1" ht="15" customHeight="1" x14ac:dyDescent="0.35">
      <c r="A41" s="47"/>
      <c r="C41" s="64"/>
      <c r="E41" s="47"/>
    </row>
    <row r="42" spans="1:5" ht="27.75" customHeight="1" x14ac:dyDescent="0.35">
      <c r="B42" s="39" t="s">
        <v>21</v>
      </c>
      <c r="C42" s="40">
        <f>SUM(C40+C29)</f>
        <v>0</v>
      </c>
      <c r="D42" s="41"/>
    </row>
    <row r="43" spans="1:5" ht="23.25" customHeight="1" x14ac:dyDescent="0.35">
      <c r="B43" s="42" t="s">
        <v>22</v>
      </c>
      <c r="C43" s="43">
        <f>C42+C19</f>
        <v>0</v>
      </c>
      <c r="D43" s="44"/>
    </row>
    <row r="44" spans="1:5" s="47" customFormat="1" ht="15" customHeight="1" x14ac:dyDescent="0.35"/>
    <row r="45" spans="1:5" s="47" customFormat="1" ht="15" customHeight="1" x14ac:dyDescent="0.35"/>
    <row r="46" spans="1:5" s="47" customFormat="1" ht="15" customHeight="1" x14ac:dyDescent="0.35"/>
    <row r="47" spans="1:5" s="47" customFormat="1" ht="15" customHeight="1" x14ac:dyDescent="0.35"/>
    <row r="48" spans="1:5" s="47" customFormat="1" ht="15" customHeight="1" x14ac:dyDescent="0.35"/>
    <row r="49" s="47" customFormat="1" ht="15" customHeight="1" x14ac:dyDescent="0.35"/>
  </sheetData>
  <sheetProtection algorithmName="SHA-512" hashValue="QLDzFdwyo3VKYV/jnU27klLAcCVz71ZY84rStFBjrJuVwfcUcbpex3Xcp98uSfhpgMGW6FZ7Us9gQkKRljtmbQ==" saltValue="Mv42ZKQ/pz3wv6rNPEVntQ==" spinCount="100000" sheet="1" objects="1" scenarios="1"/>
  <protectedRanges>
    <protectedRange sqref="B2:D3" name="Plage1"/>
    <protectedRange sqref="C6:D6" name="Plage2"/>
    <protectedRange sqref="B8:D10" name="Plage3"/>
    <protectedRange sqref="B12:D14" name="Plage4"/>
    <protectedRange sqref="B16:D18" name="Plage5"/>
    <protectedRange sqref="C22:D22" name="Plage6"/>
    <protectedRange sqref="B24:D28" name="Plage7"/>
    <protectedRange sqref="B32:D35" name="Plage8"/>
    <protectedRange sqref="B37:D39 D40 D42:D43" name="Plage9"/>
  </protectedRanges>
  <mergeCells count="9">
    <mergeCell ref="E6:E8"/>
    <mergeCell ref="C23:D23"/>
    <mergeCell ref="C36:D36"/>
    <mergeCell ref="B1:D1"/>
    <mergeCell ref="B2:D2"/>
    <mergeCell ref="B3:D3"/>
    <mergeCell ref="B11:D11"/>
    <mergeCell ref="B15:D15"/>
    <mergeCell ref="B21:D21"/>
  </mergeCells>
  <conditionalFormatting sqref="C6">
    <cfRule type="expression" dxfId="9" priority="1">
      <formula>C6&gt;C43*0.85</formula>
    </cfRule>
  </conditionalFormatting>
  <dataValidations count="1">
    <dataValidation type="list" allowBlank="1" sqref="D42:D43 D8:D10 D12:D14 D16:D18 D22 D32:D35 D24:D28 D37:D40 D6" xr:uid="{E70AF8FA-D017-42D5-9886-D399ECF31E95}">
      <formula1>"Confirmé,Anticipé"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5DDC-DFD4-4C93-9C03-5BACB7F3D2D8}">
  <sheetPr>
    <tabColor rgb="FF00B050"/>
    <pageSetUpPr fitToPage="1"/>
  </sheetPr>
  <dimension ref="A1:F52"/>
  <sheetViews>
    <sheetView tabSelected="1" topLeftCell="A38" workbookViewId="0">
      <selection activeCell="B52" sqref="B52:F52"/>
    </sheetView>
  </sheetViews>
  <sheetFormatPr baseColWidth="10" defaultColWidth="0" defaultRowHeight="15" customHeight="1" zeroHeight="1" x14ac:dyDescent="0.35"/>
  <cols>
    <col min="1" max="1" width="8.81640625" style="45" customWidth="1"/>
    <col min="2" max="2" width="67" customWidth="1"/>
    <col min="3" max="3" width="22.6328125" customWidth="1"/>
    <col min="4" max="4" width="23.81640625" customWidth="1"/>
    <col min="5" max="6" width="8.81640625" style="45" customWidth="1"/>
  </cols>
  <sheetData>
    <row r="1" spans="1:6" ht="14.5" x14ac:dyDescent="0.35">
      <c r="A1" s="47"/>
      <c r="B1" s="101" t="s">
        <v>23</v>
      </c>
      <c r="C1" s="102"/>
      <c r="D1" s="103"/>
      <c r="E1" s="47"/>
      <c r="F1" s="47"/>
    </row>
    <row r="2" spans="1:6" ht="14.5" x14ac:dyDescent="0.35">
      <c r="A2" s="47"/>
      <c r="B2" s="92" t="s">
        <v>24</v>
      </c>
      <c r="C2" s="93"/>
      <c r="D2" s="94"/>
      <c r="E2" s="47"/>
      <c r="F2" s="47"/>
    </row>
    <row r="3" spans="1:6" ht="14.5" x14ac:dyDescent="0.35">
      <c r="A3" s="47"/>
      <c r="B3" s="104" t="s">
        <v>25</v>
      </c>
      <c r="C3" s="74"/>
      <c r="D3" s="105"/>
      <c r="E3" s="47"/>
      <c r="F3" s="47"/>
    </row>
    <row r="4" spans="1:6" ht="14.5" x14ac:dyDescent="0.35">
      <c r="A4" s="47"/>
      <c r="B4" s="104" t="s">
        <v>2</v>
      </c>
      <c r="C4" s="74"/>
      <c r="D4" s="105"/>
      <c r="E4" s="47"/>
      <c r="F4" s="47"/>
    </row>
    <row r="5" spans="1:6" ht="46.5" customHeight="1" x14ac:dyDescent="0.35">
      <c r="A5" s="47"/>
      <c r="B5" s="48" t="s">
        <v>26</v>
      </c>
      <c r="C5" s="13" t="s">
        <v>27</v>
      </c>
      <c r="D5" s="49" t="s">
        <v>28</v>
      </c>
      <c r="E5" s="47"/>
      <c r="F5" s="47"/>
    </row>
    <row r="6" spans="1:6" ht="36.75" customHeight="1" x14ac:dyDescent="0.35">
      <c r="A6" s="47"/>
      <c r="B6" s="106" t="s">
        <v>29</v>
      </c>
      <c r="C6" s="107"/>
      <c r="D6" s="108"/>
      <c r="E6" s="47"/>
      <c r="F6" s="47"/>
    </row>
    <row r="7" spans="1:6" ht="15.5" x14ac:dyDescent="0.35">
      <c r="A7" s="47"/>
      <c r="B7" s="50"/>
      <c r="C7" s="14">
        <v>0</v>
      </c>
      <c r="D7" s="51">
        <v>0</v>
      </c>
      <c r="E7" s="47"/>
      <c r="F7" s="47"/>
    </row>
    <row r="8" spans="1:6" ht="15.5" x14ac:dyDescent="0.35">
      <c r="A8" s="47"/>
      <c r="B8" s="50"/>
      <c r="C8" s="14">
        <v>0</v>
      </c>
      <c r="D8" s="51">
        <v>0</v>
      </c>
      <c r="E8" s="47"/>
      <c r="F8" s="47"/>
    </row>
    <row r="9" spans="1:6" ht="15.5" x14ac:dyDescent="0.35">
      <c r="A9" s="47"/>
      <c r="B9" s="50"/>
      <c r="C9" s="14">
        <v>0</v>
      </c>
      <c r="D9" s="51">
        <v>0</v>
      </c>
      <c r="E9" s="47"/>
      <c r="F9" s="47"/>
    </row>
    <row r="10" spans="1:6" ht="15.5" x14ac:dyDescent="0.35">
      <c r="A10" s="47"/>
      <c r="B10" s="50"/>
      <c r="C10" s="14">
        <v>0</v>
      </c>
      <c r="D10" s="51">
        <v>0</v>
      </c>
      <c r="E10" s="47"/>
      <c r="F10" s="47"/>
    </row>
    <row r="11" spans="1:6" ht="15.5" x14ac:dyDescent="0.35">
      <c r="A11" s="47"/>
      <c r="B11" s="50"/>
      <c r="C11" s="14">
        <v>0</v>
      </c>
      <c r="D11" s="51">
        <v>0</v>
      </c>
      <c r="E11" s="47"/>
      <c r="F11" s="47"/>
    </row>
    <row r="12" spans="1:6" ht="15.75" customHeight="1" x14ac:dyDescent="0.35">
      <c r="A12" s="47"/>
      <c r="B12" s="50"/>
      <c r="C12" s="14">
        <v>0</v>
      </c>
      <c r="D12" s="51">
        <v>0</v>
      </c>
      <c r="E12" s="47"/>
      <c r="F12" s="47"/>
    </row>
    <row r="13" spans="1:6" ht="15.75" customHeight="1" x14ac:dyDescent="0.35">
      <c r="A13" s="47"/>
      <c r="B13" s="50"/>
      <c r="C13" s="14">
        <v>0</v>
      </c>
      <c r="D13" s="51">
        <v>0</v>
      </c>
      <c r="E13" s="47"/>
      <c r="F13" s="47"/>
    </row>
    <row r="14" spans="1:6" ht="15.75" customHeight="1" x14ac:dyDescent="0.35">
      <c r="A14" s="47"/>
      <c r="B14" s="50"/>
      <c r="C14" s="14">
        <v>0</v>
      </c>
      <c r="D14" s="51">
        <v>0</v>
      </c>
      <c r="E14" s="47"/>
      <c r="F14" s="47"/>
    </row>
    <row r="15" spans="1:6" ht="15.5" x14ac:dyDescent="0.35">
      <c r="A15" s="47"/>
      <c r="B15" s="50"/>
      <c r="C15" s="14">
        <v>0</v>
      </c>
      <c r="D15" s="51">
        <v>0</v>
      </c>
      <c r="E15" s="47"/>
      <c r="F15" s="47"/>
    </row>
    <row r="16" spans="1:6" ht="15.5" x14ac:dyDescent="0.35">
      <c r="A16" s="47"/>
      <c r="B16" s="50"/>
      <c r="C16" s="14">
        <v>0</v>
      </c>
      <c r="D16" s="51">
        <v>0</v>
      </c>
      <c r="E16" s="47"/>
      <c r="F16" s="47"/>
    </row>
    <row r="17" spans="1:6" ht="30" customHeight="1" x14ac:dyDescent="0.35">
      <c r="A17" s="47"/>
      <c r="B17" s="52" t="s">
        <v>30</v>
      </c>
      <c r="C17" s="38">
        <f>SUM(C7:C16)</f>
        <v>0</v>
      </c>
      <c r="D17" s="53">
        <f>SUM(D7:D16)</f>
        <v>0</v>
      </c>
      <c r="E17" s="47"/>
      <c r="F17" s="47"/>
    </row>
    <row r="18" spans="1:6" ht="85.5" customHeight="1" x14ac:dyDescent="0.35">
      <c r="A18" s="47"/>
      <c r="B18" s="83" t="s">
        <v>31</v>
      </c>
      <c r="C18" s="84"/>
      <c r="D18" s="85"/>
      <c r="E18" s="47"/>
      <c r="F18" s="47"/>
    </row>
    <row r="19" spans="1:6" ht="15.5" x14ac:dyDescent="0.35">
      <c r="A19" s="47"/>
      <c r="B19" s="50"/>
      <c r="C19" s="14">
        <v>0</v>
      </c>
      <c r="D19" s="51">
        <v>0</v>
      </c>
      <c r="E19" s="47"/>
      <c r="F19" s="47"/>
    </row>
    <row r="20" spans="1:6" ht="15.5" x14ac:dyDescent="0.35">
      <c r="A20" s="47"/>
      <c r="B20" s="50"/>
      <c r="C20" s="14">
        <v>0</v>
      </c>
      <c r="D20" s="51">
        <v>0</v>
      </c>
      <c r="E20" s="47"/>
      <c r="F20" s="47"/>
    </row>
    <row r="21" spans="1:6" ht="15.5" x14ac:dyDescent="0.35">
      <c r="A21" s="47"/>
      <c r="B21" s="50"/>
      <c r="C21" s="14">
        <v>0</v>
      </c>
      <c r="D21" s="51">
        <v>0</v>
      </c>
      <c r="E21" s="47"/>
      <c r="F21" s="47"/>
    </row>
    <row r="22" spans="1:6" ht="15.5" x14ac:dyDescent="0.35">
      <c r="A22" s="47"/>
      <c r="B22" s="50"/>
      <c r="C22" s="14">
        <v>0</v>
      </c>
      <c r="D22" s="51">
        <v>0</v>
      </c>
      <c r="E22" s="47"/>
      <c r="F22" s="47"/>
    </row>
    <row r="23" spans="1:6" ht="15.5" x14ac:dyDescent="0.35">
      <c r="A23" s="47"/>
      <c r="B23" s="50"/>
      <c r="C23" s="14">
        <v>0</v>
      </c>
      <c r="D23" s="51">
        <v>0</v>
      </c>
      <c r="E23" s="47"/>
      <c r="F23" s="47"/>
    </row>
    <row r="24" spans="1:6" ht="15.5" x14ac:dyDescent="0.35">
      <c r="A24" s="47"/>
      <c r="B24" s="50"/>
      <c r="C24" s="14">
        <v>0</v>
      </c>
      <c r="D24" s="51">
        <v>0</v>
      </c>
      <c r="E24" s="47"/>
      <c r="F24" s="47"/>
    </row>
    <row r="25" spans="1:6" ht="15.5" x14ac:dyDescent="0.35">
      <c r="A25" s="47"/>
      <c r="B25" s="50"/>
      <c r="C25" s="14">
        <v>0</v>
      </c>
      <c r="D25" s="51">
        <v>0</v>
      </c>
      <c r="E25" s="47"/>
      <c r="F25" s="47"/>
    </row>
    <row r="26" spans="1:6" ht="15.5" x14ac:dyDescent="0.35">
      <c r="A26" s="47"/>
      <c r="B26" s="50"/>
      <c r="C26" s="14">
        <v>0</v>
      </c>
      <c r="D26" s="51">
        <v>0</v>
      </c>
      <c r="E26" s="47"/>
      <c r="F26" s="47"/>
    </row>
    <row r="27" spans="1:6" ht="15.5" x14ac:dyDescent="0.35">
      <c r="A27" s="47"/>
      <c r="B27" s="50"/>
      <c r="C27" s="14">
        <v>0</v>
      </c>
      <c r="D27" s="51">
        <v>0</v>
      </c>
      <c r="E27" s="47"/>
      <c r="F27" s="47"/>
    </row>
    <row r="28" spans="1:6" ht="15.5" x14ac:dyDescent="0.35">
      <c r="A28" s="47"/>
      <c r="B28" s="50"/>
      <c r="C28" s="14">
        <v>0</v>
      </c>
      <c r="D28" s="51">
        <v>0</v>
      </c>
      <c r="E28" s="47"/>
      <c r="F28" s="47"/>
    </row>
    <row r="29" spans="1:6" ht="30" customHeight="1" x14ac:dyDescent="0.35">
      <c r="A29" s="47"/>
      <c r="B29" s="52" t="s">
        <v>32</v>
      </c>
      <c r="C29" s="38">
        <f>SUM(C19:C28)</f>
        <v>0</v>
      </c>
      <c r="D29" s="53">
        <f>SUM(D19:D28)</f>
        <v>0</v>
      </c>
      <c r="E29" s="47"/>
      <c r="F29" s="47"/>
    </row>
    <row r="30" spans="1:6" ht="44.25" customHeight="1" x14ac:dyDescent="0.35">
      <c r="A30" s="47"/>
      <c r="B30" s="91" t="s">
        <v>33</v>
      </c>
      <c r="C30" s="87"/>
      <c r="D30" s="88"/>
      <c r="E30" s="47"/>
      <c r="F30" s="47"/>
    </row>
    <row r="31" spans="1:6" ht="15.5" x14ac:dyDescent="0.35">
      <c r="A31" s="47"/>
      <c r="B31" s="50"/>
      <c r="C31" s="14">
        <v>0</v>
      </c>
      <c r="D31" s="51">
        <v>0</v>
      </c>
      <c r="E31" s="47"/>
      <c r="F31" s="47"/>
    </row>
    <row r="32" spans="1:6" ht="15.5" x14ac:dyDescent="0.35">
      <c r="A32" s="47"/>
      <c r="B32" s="50"/>
      <c r="C32" s="14">
        <v>0</v>
      </c>
      <c r="D32" s="51">
        <v>0</v>
      </c>
      <c r="E32" s="47"/>
      <c r="F32" s="47"/>
    </row>
    <row r="33" spans="1:6" ht="15.5" x14ac:dyDescent="0.35">
      <c r="A33" s="47"/>
      <c r="B33" s="50"/>
      <c r="C33" s="14">
        <v>0</v>
      </c>
      <c r="D33" s="51">
        <v>0</v>
      </c>
      <c r="E33" s="47"/>
      <c r="F33" s="47"/>
    </row>
    <row r="34" spans="1:6" ht="15.5" x14ac:dyDescent="0.35">
      <c r="A34" s="47"/>
      <c r="B34" s="50"/>
      <c r="C34" s="14">
        <v>0</v>
      </c>
      <c r="D34" s="51">
        <v>0</v>
      </c>
      <c r="E34" s="47"/>
      <c r="F34" s="47"/>
    </row>
    <row r="35" spans="1:6" ht="15.5" x14ac:dyDescent="0.35">
      <c r="A35" s="47"/>
      <c r="B35" s="50"/>
      <c r="C35" s="14">
        <v>0</v>
      </c>
      <c r="D35" s="51">
        <v>0</v>
      </c>
      <c r="E35" s="47"/>
      <c r="F35" s="47"/>
    </row>
    <row r="36" spans="1:6" ht="15.5" x14ac:dyDescent="0.35">
      <c r="A36" s="47"/>
      <c r="B36" s="50"/>
      <c r="C36" s="14">
        <v>0</v>
      </c>
      <c r="D36" s="46">
        <v>0</v>
      </c>
      <c r="E36" s="97" t="s">
        <v>34</v>
      </c>
      <c r="F36" s="97"/>
    </row>
    <row r="37" spans="1:6" ht="30" customHeight="1" x14ac:dyDescent="0.35">
      <c r="A37" s="47"/>
      <c r="B37" s="52" t="s">
        <v>35</v>
      </c>
      <c r="C37" s="38">
        <f>SUM(C31:C36)</f>
        <v>0</v>
      </c>
      <c r="D37" s="53">
        <f>SUM(D31:D36)</f>
        <v>0</v>
      </c>
      <c r="E37" s="98">
        <f>REVENUS!C6*0.2</f>
        <v>0</v>
      </c>
      <c r="F37" s="99"/>
    </row>
    <row r="38" spans="1:6" ht="44.25" customHeight="1" x14ac:dyDescent="0.35">
      <c r="A38" s="47"/>
      <c r="B38" s="86" t="s">
        <v>36</v>
      </c>
      <c r="C38" s="87"/>
      <c r="D38" s="88"/>
      <c r="E38" s="47"/>
      <c r="F38" s="47"/>
    </row>
    <row r="39" spans="1:6" ht="15.5" x14ac:dyDescent="0.35">
      <c r="A39" s="47"/>
      <c r="B39" s="50"/>
      <c r="C39" s="14">
        <v>0</v>
      </c>
      <c r="D39" s="51">
        <v>0</v>
      </c>
      <c r="E39" s="47"/>
      <c r="F39" s="47"/>
    </row>
    <row r="40" spans="1:6" ht="15.5" x14ac:dyDescent="0.35">
      <c r="A40" s="47"/>
      <c r="B40" s="50"/>
      <c r="C40" s="14">
        <v>0</v>
      </c>
      <c r="D40" s="51">
        <v>0</v>
      </c>
      <c r="E40" s="47"/>
      <c r="F40" s="47"/>
    </row>
    <row r="41" spans="1:6" ht="15.5" x14ac:dyDescent="0.35">
      <c r="A41" s="47"/>
      <c r="B41" s="50"/>
      <c r="C41" s="14">
        <v>0</v>
      </c>
      <c r="D41" s="51">
        <v>0</v>
      </c>
      <c r="E41" s="47"/>
      <c r="F41" s="47"/>
    </row>
    <row r="42" spans="1:6" ht="15.5" x14ac:dyDescent="0.35">
      <c r="A42" s="47"/>
      <c r="B42" s="50"/>
      <c r="C42" s="14">
        <v>0</v>
      </c>
      <c r="D42" s="51">
        <v>0</v>
      </c>
      <c r="E42" s="47"/>
      <c r="F42" s="47"/>
    </row>
    <row r="43" spans="1:6" ht="15.5" x14ac:dyDescent="0.35">
      <c r="A43" s="47"/>
      <c r="B43" s="50"/>
      <c r="C43" s="14">
        <v>0</v>
      </c>
      <c r="D43" s="51">
        <v>0</v>
      </c>
      <c r="E43" s="47"/>
      <c r="F43" s="47"/>
    </row>
    <row r="44" spans="1:6" ht="15.5" x14ac:dyDescent="0.35">
      <c r="A44" s="47"/>
      <c r="B44" s="50"/>
      <c r="C44" s="14">
        <v>0</v>
      </c>
      <c r="D44" s="51">
        <v>0</v>
      </c>
      <c r="E44" s="100" t="s">
        <v>37</v>
      </c>
      <c r="F44" s="97"/>
    </row>
    <row r="45" spans="1:6" ht="30" customHeight="1" x14ac:dyDescent="0.35">
      <c r="A45" s="47"/>
      <c r="B45" s="52" t="s">
        <v>38</v>
      </c>
      <c r="C45" s="38">
        <f>SUM(C39:C44)</f>
        <v>0</v>
      </c>
      <c r="D45" s="53">
        <f>SUM(D39:D44)</f>
        <v>0</v>
      </c>
      <c r="E45" s="95">
        <f>REVENUS!C6*0.15</f>
        <v>0</v>
      </c>
      <c r="F45" s="96"/>
    </row>
    <row r="46" spans="1:6" ht="32.25" customHeight="1" x14ac:dyDescent="0.35">
      <c r="A46" s="47"/>
      <c r="B46" s="83" t="s">
        <v>39</v>
      </c>
      <c r="C46" s="84"/>
      <c r="D46" s="85"/>
      <c r="E46" s="47"/>
      <c r="F46" s="47"/>
    </row>
    <row r="47" spans="1:6" ht="15.5" x14ac:dyDescent="0.35">
      <c r="A47" s="47"/>
      <c r="B47" s="50"/>
      <c r="C47" s="14">
        <v>0</v>
      </c>
      <c r="D47" s="51">
        <v>0</v>
      </c>
      <c r="E47" s="47"/>
      <c r="F47" s="47"/>
    </row>
    <row r="48" spans="1:6" ht="15.75" customHeight="1" x14ac:dyDescent="0.35">
      <c r="A48" s="47"/>
      <c r="B48" s="50"/>
      <c r="C48" s="14">
        <v>0</v>
      </c>
      <c r="D48" s="51">
        <v>0</v>
      </c>
      <c r="E48" s="47"/>
      <c r="F48" s="47"/>
    </row>
    <row r="49" spans="1:6" ht="15.5" x14ac:dyDescent="0.35">
      <c r="A49" s="47"/>
      <c r="B49" s="60"/>
      <c r="C49" s="61">
        <v>0</v>
      </c>
      <c r="D49" s="16">
        <v>0</v>
      </c>
      <c r="E49" s="100" t="s">
        <v>37</v>
      </c>
      <c r="F49" s="97"/>
    </row>
    <row r="50" spans="1:6" ht="30" customHeight="1" x14ac:dyDescent="0.35">
      <c r="A50" s="47"/>
      <c r="B50" s="57" t="s">
        <v>40</v>
      </c>
      <c r="C50" s="58">
        <f>SUM(C47:C49)</f>
        <v>0</v>
      </c>
      <c r="D50" s="59">
        <f>SUM(D47:D49)</f>
        <v>0</v>
      </c>
      <c r="E50" s="95">
        <f>REVENUS!C6*0.15</f>
        <v>0</v>
      </c>
      <c r="F50" s="96"/>
    </row>
    <row r="51" spans="1:6" ht="14.25" customHeight="1" x14ac:dyDescent="0.35">
      <c r="A51" s="47"/>
      <c r="B51" s="54" t="s">
        <v>41</v>
      </c>
      <c r="C51" s="55">
        <f>SUM(C17+C29+C37+C45+C50)</f>
        <v>0</v>
      </c>
      <c r="D51" s="56">
        <f>SUM(D17+D29+D37+D45+D50)</f>
        <v>0</v>
      </c>
      <c r="E51" s="47"/>
      <c r="F51" s="47"/>
    </row>
    <row r="52" spans="1:6" ht="120" customHeight="1" x14ac:dyDescent="0.35">
      <c r="A52" s="47"/>
      <c r="B52" s="89" t="s">
        <v>42</v>
      </c>
      <c r="C52" s="90"/>
      <c r="D52" s="90"/>
      <c r="E52" s="90"/>
      <c r="F52" s="90"/>
    </row>
  </sheetData>
  <sheetProtection algorithmName="SHA-512" hashValue="UT7N9yttAQ5DqoV+6uferOkNSRh+c2kytld7FaUEhBJN+2MxYHeaX+1O+wkIPK2YpgvjzNlEjb2Px5gSIO9lSA==" saltValue="Mz4oqgtzkYJiAtV5l89GQg==" spinCount="100000" sheet="1" objects="1" scenarios="1"/>
  <protectedRanges>
    <protectedRange sqref="B3:D4" name="Plage1"/>
    <protectedRange sqref="B7:D16" name="Plage2"/>
    <protectedRange sqref="B19:D28" name="Plage3"/>
    <protectedRange sqref="B31:D36" name="Plage4"/>
    <protectedRange sqref="B39:D44" name="Plage5"/>
    <protectedRange sqref="B47:D49" name="Plage6"/>
  </protectedRanges>
  <mergeCells count="16">
    <mergeCell ref="B1:D1"/>
    <mergeCell ref="B3:D3"/>
    <mergeCell ref="B4:D4"/>
    <mergeCell ref="B6:D6"/>
    <mergeCell ref="B18:D18"/>
    <mergeCell ref="B46:D46"/>
    <mergeCell ref="B38:D38"/>
    <mergeCell ref="B52:F52"/>
    <mergeCell ref="B30:D30"/>
    <mergeCell ref="B2:D2"/>
    <mergeCell ref="E50:F50"/>
    <mergeCell ref="E36:F36"/>
    <mergeCell ref="E37:F37"/>
    <mergeCell ref="E44:F44"/>
    <mergeCell ref="E45:F45"/>
    <mergeCell ref="E49:F49"/>
  </mergeCells>
  <conditionalFormatting sqref="D37">
    <cfRule type="cellIs" dxfId="8" priority="3" operator="equal">
      <formula>$E$37</formula>
    </cfRule>
    <cfRule type="cellIs" dxfId="7" priority="10" operator="greaterThan">
      <formula>$E$37</formula>
    </cfRule>
  </conditionalFormatting>
  <conditionalFormatting sqref="D45">
    <cfRule type="cellIs" dxfId="6" priority="2" operator="equal">
      <formula>$E$45</formula>
    </cfRule>
    <cfRule type="cellIs" dxfId="5" priority="9" operator="greaterThan">
      <formula>$E$45</formula>
    </cfRule>
  </conditionalFormatting>
  <conditionalFormatting sqref="D50">
    <cfRule type="cellIs" dxfId="4" priority="1" operator="equal">
      <formula>$E$50</formula>
    </cfRule>
    <cfRule type="cellIs" dxfId="3" priority="8" operator="greaterThan">
      <formula>$E$50</formula>
    </cfRule>
  </conditionalFormatting>
  <pageMargins left="0.7" right="0.7" top="0.75" bottom="0.75" header="0.3" footer="0.3"/>
  <pageSetup paperSize="3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lessThan" id="{725ACC04-D3B4-4F12-86CB-1161DC625D8A}">
            <xm:f>REVENUS!$C$6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ellIs" priority="5" operator="greaterThan" id="{6F66423E-230E-4EE6-8879-22C81F6A7053}">
            <xm:f>REVENUS!$C$6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07AE4B1B-93B8-420A-B835-EDDF68AB017C}">
            <xm:f>REVENUS!$C$6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360ff6-7f0f-470f-8fc8-42cd6c40dbc4">
      <Terms xmlns="http://schemas.microsoft.com/office/infopath/2007/PartnerControls"/>
    </lcf76f155ced4ddcb4097134ff3c332f>
    <TaxCatchAll xmlns="180ae11d-ae67-4df2-bc41-d7d56e89c3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0E82DCF1053419B114FD7B548FB71" ma:contentTypeVersion="13" ma:contentTypeDescription="Crée un document." ma:contentTypeScope="" ma:versionID="f269f0ed98e00d347b4a5c5d41f8158f">
  <xsd:schema xmlns:xsd="http://www.w3.org/2001/XMLSchema" xmlns:xs="http://www.w3.org/2001/XMLSchema" xmlns:p="http://schemas.microsoft.com/office/2006/metadata/properties" xmlns:ns2="a2360ff6-7f0f-470f-8fc8-42cd6c40dbc4" xmlns:ns3="180ae11d-ae67-4df2-bc41-d7d56e89c305" targetNamespace="http://schemas.microsoft.com/office/2006/metadata/properties" ma:root="true" ma:fieldsID="ed808882c3c069ad1c9dfb87e1f8e7aa" ns2:_="" ns3:_="">
    <xsd:import namespace="a2360ff6-7f0f-470f-8fc8-42cd6c40dbc4"/>
    <xsd:import namespace="180ae11d-ae67-4df2-bc41-d7d56e89c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60ff6-7f0f-470f-8fc8-42cd6c40d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697be3e-d317-403d-9bd1-bd053be378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ae11d-ae67-4df2-bc41-d7d56e89c3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73516d-9370-4024-967d-ffdfe8901eb2}" ma:internalName="TaxCatchAll" ma:showField="CatchAllData" ma:web="180ae11d-ae67-4df2-bc41-d7d56e89c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3C6E8-7F76-4FFA-8061-DC2EB51D1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19601A-2377-46E2-8CC4-B0724B63DDDF}">
  <ds:schemaRefs>
    <ds:schemaRef ds:uri="http://schemas.microsoft.com/office/2006/metadata/properties"/>
    <ds:schemaRef ds:uri="http://schemas.microsoft.com/office/infopath/2007/PartnerControls"/>
    <ds:schemaRef ds:uri="a2360ff6-7f0f-470f-8fc8-42cd6c40dbc4"/>
    <ds:schemaRef ds:uri="180ae11d-ae67-4df2-bc41-d7d56e89c305"/>
  </ds:schemaRefs>
</ds:datastoreItem>
</file>

<file path=customXml/itemProps3.xml><?xml version="1.0" encoding="utf-8"?>
<ds:datastoreItem xmlns:ds="http://schemas.openxmlformats.org/officeDocument/2006/customXml" ds:itemID="{0F10F1F5-5129-4AF8-97B9-0F6751D49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60ff6-7f0f-470f-8fc8-42cd6c40dbc4"/>
    <ds:schemaRef ds:uri="180ae11d-ae67-4df2-bc41-d7d56e89c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REVENUS</vt:lpstr>
      <vt:lpstr>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Pierre-Luc LAPOINTE</cp:lastModifiedBy>
  <cp:revision/>
  <dcterms:created xsi:type="dcterms:W3CDTF">2025-01-22T22:12:49Z</dcterms:created>
  <dcterms:modified xsi:type="dcterms:W3CDTF">2026-01-14T13:31:59Z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0x010100B6E0E82DCF1053419B114FD7B548FB71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2025-08-06T18:46:11Z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9f15d2dc-8753-4f83-aac2-a58288d3a4bc</vt:lpwstr>
  </property>
  <property fmtid="{D5CDD505-2E9C-101B-9397-08002B2CF9AE}" pid="9" name="MSIP_Label_defa4170-0d19-0005-0004-bc88714345d2_ActionId">
    <vt:lpwstr>facd1553-302c-4da2-befd-b19dbc394dff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