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LAPO3L\Documents\"/>
    </mc:Choice>
  </mc:AlternateContent>
  <xr:revisionPtr revIDLastSave="0" documentId="13_ncr:1_{83D1EE72-36A8-42D8-BFB3-23B3F595A7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VENUS" sheetId="1" r:id="rId1"/>
    <sheet name="DÉPENS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1" l="1"/>
  <c r="F40" i="1"/>
  <c r="F29" i="1"/>
  <c r="F19" i="1"/>
  <c r="F38" i="2"/>
  <c r="G51" i="2"/>
  <c r="G46" i="2"/>
  <c r="G38" i="2"/>
  <c r="G30" i="2"/>
  <c r="F30" i="2"/>
  <c r="G18" i="2"/>
  <c r="G52" i="2" s="1"/>
  <c r="F18" i="2"/>
  <c r="D51" i="2"/>
  <c r="C51" i="2"/>
  <c r="D46" i="2"/>
  <c r="C46" i="2"/>
  <c r="D38" i="2"/>
  <c r="C38" i="2"/>
  <c r="D30" i="2"/>
  <c r="C30" i="2"/>
  <c r="D18" i="2"/>
  <c r="C18" i="2"/>
  <c r="H51" i="2"/>
  <c r="H46" i="2"/>
  <c r="H38" i="2"/>
  <c r="C29" i="1"/>
  <c r="C40" i="1"/>
  <c r="C19" i="1"/>
  <c r="F43" i="1" l="1"/>
  <c r="C42" i="1"/>
  <c r="C43" i="1" s="1"/>
  <c r="F52" i="2"/>
  <c r="D52" i="2"/>
  <c r="C52" i="2"/>
</calcChain>
</file>

<file path=xl/sharedStrings.xml><?xml version="1.0" encoding="utf-8"?>
<sst xmlns="http://schemas.openxmlformats.org/spreadsheetml/2006/main" count="61" uniqueCount="48">
  <si>
    <t>Grille Budgétaire / REVENUS</t>
  </si>
  <si>
    <t>Nom de l'organisme :</t>
  </si>
  <si>
    <t xml:space="preserve">Titre du projet : </t>
  </si>
  <si>
    <t xml:space="preserve">SUBVENTIONS </t>
  </si>
  <si>
    <t>TOTAL</t>
  </si>
  <si>
    <t>Confirmé ou Anticipé</t>
  </si>
  <si>
    <t>Participation culturelle dans les quartiers 2025-2026</t>
  </si>
  <si>
    <t xml:space="preserve">Montant demandé au programme : </t>
  </si>
  <si>
    <t xml:space="preserve"> N.B.: Si la cellule C6 est en rouge, c'est que le montant demandé représente plus de 85% du total des revenus du projet.</t>
  </si>
  <si>
    <t>Subventions fédérales (nommez le programme) :</t>
  </si>
  <si>
    <t>Subventions provinciales (nommez le programme) :</t>
  </si>
  <si>
    <t>Subventions municipales (nommez le programme) :</t>
  </si>
  <si>
    <t>TOTAL DES SUBVENTIONS:</t>
  </si>
  <si>
    <t>REVENU AUTONOME : CONTRIBUTIONS</t>
  </si>
  <si>
    <t>Contribution de l'organisme demandeur :</t>
  </si>
  <si>
    <t>NOM DE VOTRE ORGANISME</t>
  </si>
  <si>
    <t>Contrbution du ou des partenaires (précisez) :</t>
  </si>
  <si>
    <t>TOTAL DES CONTRIBUTIONS</t>
  </si>
  <si>
    <t>REVENU AUTONOME: COMMANDITES, DONS ET AUTRES</t>
  </si>
  <si>
    <t>Commandites et dons (précisez) :</t>
  </si>
  <si>
    <t>Autres (précisez) :</t>
  </si>
  <si>
    <t>TOTAL DES COMMANDITES, DONS OU AUTRES</t>
  </si>
  <si>
    <t>TOTAL DES REVENUS AUTONOMES</t>
  </si>
  <si>
    <t>TOTAL DES REVENUS :</t>
  </si>
  <si>
    <t>Grille budgétaire / DÉPENSES</t>
  </si>
  <si>
    <t>NOTE: Dépenses engagées avant la date d'octroi par les instances de la Ville ne sont pas admissibles</t>
  </si>
  <si>
    <t xml:space="preserve">Nom de l'organisme : </t>
  </si>
  <si>
    <t>ANTICIPÉ</t>
  </si>
  <si>
    <t>RÉEL</t>
  </si>
  <si>
    <t>DÉPENSES</t>
  </si>
  <si>
    <t>Dépenses globales</t>
  </si>
  <si>
    <t>Montant couvert par la subvention</t>
  </si>
  <si>
    <r>
      <t xml:space="preserve">DÉVELOPPEMENT DU PROJET  </t>
    </r>
    <r>
      <rPr>
        <i/>
        <sz val="10"/>
        <color rgb="FF000000"/>
        <rFont val="Arial"/>
        <family val="2"/>
      </rPr>
      <t>Recherche et conception; honoraires des ressources humaines; recrutement de la population; droits d'auteur, etc. (Détaillez les tarifs, les nombres d'heures, etc.)</t>
    </r>
  </si>
  <si>
    <t>TOTAL - Développement:</t>
  </si>
  <si>
    <r>
      <t xml:space="preserve">RÉALISATION DES ACTIVITÉS  </t>
    </r>
    <r>
      <rPr>
        <i/>
        <sz val="10"/>
        <color rgb="FF000000"/>
        <rFont val="Arial"/>
        <family val="2"/>
      </rPr>
      <t>Honoraires des ressources humaines (artistes, animateur.e.s, chercheurs, commissaires, médiateur.trices, spécialistes, intervenant.e.s, etc.); production d'éléments (exposition, panneau, etc.); matériel d'animation ou pédagogique; diffusion pour des projets en patrimoine (frais de montage ou d'installation, conférences, visites, etc.);  achat de matériel périssable; location de salle ou d'équipement, frais de vernissage, etc.(Détaillez les tarifs, le nombre d'heures, etc.).</t>
    </r>
  </si>
  <si>
    <t>TOTAL - Réalisation:</t>
  </si>
  <si>
    <r>
      <rPr>
        <b/>
        <sz val="11"/>
        <color rgb="FF000000"/>
        <rFont val="Arial"/>
        <family val="2"/>
      </rPr>
      <t>ACHAT D'ÉQUIPEMENT NON PÉRISSABLE</t>
    </r>
    <r>
      <rPr>
        <sz val="11"/>
        <color rgb="FF000000"/>
        <rFont val="Arial"/>
        <family val="2"/>
      </rPr>
      <t xml:space="preserve"> (Maximum 20% de la subvention octoyée)</t>
    </r>
  </si>
  <si>
    <t>Max. possible (20%)</t>
  </si>
  <si>
    <t>TOTAL - Équipement non périssable</t>
  </si>
  <si>
    <r>
      <t xml:space="preserve">COMMUNICATIONS (Maximum 15 % de la subvention octroyée) </t>
    </r>
    <r>
      <rPr>
        <i/>
        <sz val="10"/>
        <color rgb="FF000000"/>
        <rFont val="Arial"/>
        <family val="2"/>
      </rPr>
      <t>Graphisme; médias sociaux, dépliants, promotion, outils de communications, frais de documentation (vidéo, Internet, photos, etc.);  etc. (Détaillez)</t>
    </r>
  </si>
  <si>
    <t>Max. possible (15%)</t>
  </si>
  <si>
    <t>TOTAL - Communications:</t>
  </si>
  <si>
    <r>
      <t xml:space="preserve">ADMINISTRATION (Maximum 15 % de la subvention octroyée) </t>
    </r>
    <r>
      <rPr>
        <i/>
        <sz val="10"/>
        <color rgb="FF000000"/>
        <rFont val="Arial"/>
        <family val="2"/>
      </rPr>
      <t>Coordination du projet ; administration ; frais d'assurances ; etc. (Détaillez)</t>
    </r>
  </si>
  <si>
    <r>
      <rPr>
        <b/>
        <sz val="11"/>
        <color rgb="FF000000"/>
        <rFont val="Arial"/>
        <family val="2"/>
      </rPr>
      <t>TOTAL - Administration:</t>
    </r>
  </si>
  <si>
    <t>TOTAL DES DÉPENSES :</t>
  </si>
  <si>
    <t>N.B.: Le total des dépenses attribuées à la subvention (cellule D42) doit être du même montant que le montant demandé au programme (cellule C6) à l'onglet revenus.
Si la cellule D51 est: 
en vert, cela indique que les montants correspondent.
en jaune, le montant demandé au programme n'est pas complètement dépensé. 
en rouge, les dépenses attribuées à la subvention excèdent le montant demandé au programme.</t>
  </si>
  <si>
    <t>REVENUS RÉELS</t>
  </si>
  <si>
    <t xml:space="preserve">Confirmé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</si>
</sst>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[$$-C0C]"/>
    <numFmt numFmtId="165" formatCode="#,##0\ &quot;$&quot;"/>
    <numFmt numFmtId="166" formatCode="_([$$-409]* #,##0.00_);_([$$-409]* \(#,##0.00\);_([$$-409]* &quot;-&quot;??_);_(@_)"/>
    <numFmt numFmtId="167" formatCode="#,##0.00\ &quot;$&quot;"/>
  </numFmts>
  <fonts count="22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b/>
      <sz val="12"/>
      <color theme="1"/>
      <name val="Arial"/>
      <family val="2"/>
    </font>
    <font>
      <sz val="11"/>
      <color rgb="FF000000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0"/>
      <color theme="1"/>
      <name val="Arial"/>
      <family val="2"/>
    </font>
    <font>
      <b/>
      <sz val="11"/>
      <color rgb="FF000000"/>
      <name val="Arial"/>
      <family val="2"/>
    </font>
    <font>
      <i/>
      <sz val="10"/>
      <color rgb="FF000000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</font>
    <font>
      <b/>
      <sz val="11"/>
      <name val="Arial"/>
      <family val="2"/>
    </font>
    <font>
      <b/>
      <sz val="1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A2C4C9"/>
        <bgColor rgb="FFA2C4C9"/>
      </patternFill>
    </fill>
    <fill>
      <patternFill patternType="solid">
        <fgColor rgb="FFD0E0E3"/>
        <bgColor rgb="FFD0E0E3"/>
      </patternFill>
    </fill>
    <fill>
      <patternFill patternType="solid">
        <fgColor theme="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33333"/>
        <bgColor rgb="FF333333"/>
      </patternFill>
    </fill>
    <fill>
      <patternFill patternType="solid">
        <fgColor rgb="FFD0E0E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A2C4C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</fills>
  <borders count="60">
    <border>
      <left/>
      <right/>
      <top/>
      <bottom/>
      <diagonal/>
    </border>
    <border>
      <left style="hair">
        <color rgb="FF000000"/>
      </left>
      <right/>
      <top style="hair">
        <color rgb="FF000000"/>
      </top>
      <bottom style="dotted">
        <color rgb="FF000000"/>
      </bottom>
      <diagonal/>
    </border>
    <border>
      <left/>
      <right/>
      <top style="hair">
        <color rgb="FF000000"/>
      </top>
      <bottom style="dotted">
        <color rgb="FF000000"/>
      </bottom>
      <diagonal/>
    </border>
    <border>
      <left/>
      <right style="hair">
        <color rgb="FF000000"/>
      </right>
      <top style="hair">
        <color rgb="FF000000"/>
      </top>
      <bottom style="dotted">
        <color rgb="FF000000"/>
      </bottom>
      <diagonal/>
    </border>
    <border>
      <left style="hair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hair">
        <color rgb="FF000000"/>
      </right>
      <top/>
      <bottom style="dotted">
        <color rgb="FF000000"/>
      </bottom>
      <diagonal/>
    </border>
    <border>
      <left style="hair">
        <color rgb="FF000000"/>
      </left>
      <right style="dotted">
        <color rgb="FF000000"/>
      </right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dotted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/>
      <right/>
      <top style="dotted">
        <color rgb="FF000000"/>
      </top>
      <bottom style="dotted">
        <color rgb="FF000000"/>
      </bottom>
      <diagonal/>
    </border>
    <border>
      <left/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/>
      <top style="dotted">
        <color rgb="FF000000"/>
      </top>
      <bottom style="dotted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dotted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/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 style="dotted">
        <color rgb="FF000000"/>
      </left>
      <right/>
      <top/>
      <bottom/>
      <diagonal/>
    </border>
    <border>
      <left style="medium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medium">
        <color rgb="FF000000"/>
      </right>
      <top style="medium">
        <color rgb="FF000000"/>
      </top>
      <bottom style="dotted">
        <color rgb="FF000000"/>
      </bottom>
      <diagonal/>
    </border>
    <border>
      <left style="medium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/>
      <top style="dotted">
        <color rgb="FF000000"/>
      </top>
      <bottom style="hair">
        <color rgb="FF000000"/>
      </bottom>
      <diagonal/>
    </border>
    <border>
      <left style="dotted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dotted">
        <color rgb="FF000000"/>
      </right>
      <top/>
      <bottom style="hair">
        <color rgb="FF000000"/>
      </bottom>
      <diagonal/>
    </border>
    <border>
      <left style="dotted">
        <color rgb="FF000000"/>
      </left>
      <right/>
      <top/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rgb="FF000000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rgb="FF000000"/>
      </right>
      <top style="hair">
        <color indexed="64"/>
      </top>
      <bottom style="hair">
        <color rgb="FF000000"/>
      </bottom>
      <diagonal/>
    </border>
    <border>
      <left/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indexed="64"/>
      </right>
      <top/>
      <bottom style="hair">
        <color rgb="FF000000"/>
      </bottom>
      <diagonal/>
    </border>
    <border>
      <left style="hair">
        <color indexed="64"/>
      </left>
      <right style="hair">
        <color rgb="FF000000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rgb="FF000000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rgb="FF000000"/>
      </right>
      <top/>
      <bottom style="hair">
        <color indexed="64"/>
      </bottom>
      <diagonal/>
    </border>
    <border>
      <left style="hair">
        <color indexed="64"/>
      </left>
      <right style="hair">
        <color rgb="FF000000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rgb="FF000000"/>
      </left>
      <right style="hair">
        <color indexed="64"/>
      </right>
      <top/>
      <bottom style="hair">
        <color rgb="FF000000"/>
      </bottom>
      <diagonal/>
    </border>
    <border>
      <left style="dotted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rgb="FF000000"/>
      </right>
      <top style="medium">
        <color indexed="64"/>
      </top>
      <bottom style="dotted">
        <color rgb="FF000000"/>
      </bottom>
      <diagonal/>
    </border>
    <border>
      <left style="dotted">
        <color rgb="FF000000"/>
      </left>
      <right style="medium">
        <color indexed="64"/>
      </right>
      <top style="medium">
        <color indexed="64"/>
      </top>
      <bottom style="dotted">
        <color rgb="FF000000"/>
      </bottom>
      <diagonal/>
    </border>
    <border>
      <left style="medium">
        <color indexed="64"/>
      </left>
      <right style="dotted">
        <color rgb="FF000000"/>
      </right>
      <top style="dotted">
        <color rgb="FF000000"/>
      </top>
      <bottom style="medium">
        <color indexed="64"/>
      </bottom>
      <diagonal/>
    </border>
    <border>
      <left style="dotted">
        <color rgb="FF000000"/>
      </left>
      <right style="medium">
        <color indexed="64"/>
      </right>
      <top style="dotted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165" fontId="5" fillId="0" borderId="8" xfId="0" applyNumberFormat="1" applyFont="1" applyBorder="1"/>
    <xf numFmtId="0" fontId="5" fillId="0" borderId="7" xfId="0" applyFont="1" applyBorder="1"/>
    <xf numFmtId="0" fontId="2" fillId="3" borderId="7" xfId="0" applyFont="1" applyFill="1" applyBorder="1" applyAlignment="1">
      <alignment horizontal="right" wrapText="1"/>
    </xf>
    <xf numFmtId="165" fontId="5" fillId="3" borderId="8" xfId="0" applyNumberFormat="1" applyFont="1" applyFill="1" applyBorder="1"/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wrapText="1"/>
    </xf>
    <xf numFmtId="164" fontId="5" fillId="6" borderId="11" xfId="0" applyNumberFormat="1" applyFont="1" applyFill="1" applyBorder="1"/>
    <xf numFmtId="0" fontId="4" fillId="6" borderId="12" xfId="0" applyFont="1" applyFill="1" applyBorder="1" applyAlignment="1">
      <alignment wrapText="1"/>
    </xf>
    <xf numFmtId="0" fontId="5" fillId="0" borderId="10" xfId="0" applyFont="1" applyBorder="1"/>
    <xf numFmtId="165" fontId="5" fillId="0" borderId="11" xfId="0" applyNumberFormat="1" applyFont="1" applyBorder="1"/>
    <xf numFmtId="166" fontId="5" fillId="0" borderId="8" xfId="0" applyNumberFormat="1" applyFont="1" applyBorder="1"/>
    <xf numFmtId="166" fontId="5" fillId="0" borderId="11" xfId="0" applyNumberFormat="1" applyFont="1" applyBorder="1"/>
    <xf numFmtId="164" fontId="0" fillId="0" borderId="0" xfId="0" applyNumberFormat="1"/>
    <xf numFmtId="165" fontId="5" fillId="9" borderId="11" xfId="0" applyNumberFormat="1" applyFont="1" applyFill="1" applyBorder="1"/>
    <xf numFmtId="165" fontId="5" fillId="9" borderId="12" xfId="0" applyNumberFormat="1" applyFont="1" applyFill="1" applyBorder="1"/>
    <xf numFmtId="166" fontId="5" fillId="9" borderId="12" xfId="0" applyNumberFormat="1" applyFont="1" applyFill="1" applyBorder="1"/>
    <xf numFmtId="166" fontId="5" fillId="9" borderId="11" xfId="0" applyNumberFormat="1" applyFont="1" applyFill="1" applyBorder="1"/>
    <xf numFmtId="0" fontId="2" fillId="5" borderId="12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 wrapText="1"/>
    </xf>
    <xf numFmtId="0" fontId="4" fillId="6" borderId="20" xfId="0" applyFont="1" applyFill="1" applyBorder="1" applyAlignment="1">
      <alignment wrapText="1"/>
    </xf>
    <xf numFmtId="0" fontId="4" fillId="9" borderId="20" xfId="0" applyFont="1" applyFill="1" applyBorder="1" applyAlignment="1">
      <alignment wrapText="1"/>
    </xf>
    <xf numFmtId="0" fontId="5" fillId="0" borderId="19" xfId="0" applyFont="1" applyBorder="1"/>
    <xf numFmtId="0" fontId="2" fillId="3" borderId="19" xfId="0" applyFont="1" applyFill="1" applyBorder="1" applyAlignment="1">
      <alignment horizontal="right" wrapText="1"/>
    </xf>
    <xf numFmtId="0" fontId="1" fillId="6" borderId="0" xfId="0" applyFont="1" applyFill="1"/>
    <xf numFmtId="0" fontId="4" fillId="6" borderId="22" xfId="0" applyFont="1" applyFill="1" applyBorder="1" applyAlignment="1">
      <alignment wrapText="1"/>
    </xf>
    <xf numFmtId="0" fontId="1" fillId="6" borderId="11" xfId="0" applyFont="1" applyFill="1" applyBorder="1"/>
    <xf numFmtId="0" fontId="4" fillId="6" borderId="15" xfId="0" applyFont="1" applyFill="1" applyBorder="1" applyAlignment="1">
      <alignment wrapText="1"/>
    </xf>
    <xf numFmtId="0" fontId="2" fillId="3" borderId="21" xfId="0" applyFont="1" applyFill="1" applyBorder="1" applyAlignment="1">
      <alignment horizontal="right" wrapText="1"/>
    </xf>
    <xf numFmtId="165" fontId="5" fillId="8" borderId="8" xfId="0" applyNumberFormat="1" applyFont="1" applyFill="1" applyBorder="1"/>
    <xf numFmtId="167" fontId="4" fillId="3" borderId="5" xfId="0" applyNumberFormat="1" applyFont="1" applyFill="1" applyBorder="1" applyAlignment="1">
      <alignment horizontal="right"/>
    </xf>
    <xf numFmtId="167" fontId="4" fillId="3" borderId="8" xfId="0" applyNumberFormat="1" applyFont="1" applyFill="1" applyBorder="1" applyAlignment="1">
      <alignment horizontal="right"/>
    </xf>
    <xf numFmtId="0" fontId="2" fillId="3" borderId="23" xfId="0" applyFont="1" applyFill="1" applyBorder="1" applyAlignment="1">
      <alignment horizontal="right" wrapText="1"/>
    </xf>
    <xf numFmtId="167" fontId="4" fillId="3" borderId="24" xfId="0" applyNumberFormat="1" applyFont="1" applyFill="1" applyBorder="1"/>
    <xf numFmtId="165" fontId="5" fillId="8" borderId="25" xfId="0" applyNumberFormat="1" applyFont="1" applyFill="1" applyBorder="1"/>
    <xf numFmtId="0" fontId="6" fillId="2" borderId="26" xfId="0" applyFont="1" applyFill="1" applyBorder="1" applyAlignment="1">
      <alignment horizontal="right" wrapText="1"/>
    </xf>
    <xf numFmtId="167" fontId="6" fillId="11" borderId="27" xfId="0" applyNumberFormat="1" applyFont="1" applyFill="1" applyBorder="1"/>
    <xf numFmtId="165" fontId="5" fillId="11" borderId="28" xfId="0" applyNumberFormat="1" applyFont="1" applyFill="1" applyBorder="1"/>
    <xf numFmtId="0" fontId="7" fillId="0" borderId="0" xfId="0" applyFont="1"/>
    <xf numFmtId="0" fontId="7" fillId="9" borderId="0" xfId="0" applyFont="1" applyFill="1"/>
    <xf numFmtId="0" fontId="8" fillId="9" borderId="0" xfId="0" applyFont="1" applyFill="1" applyAlignment="1">
      <alignment horizontal="left" vertical="top" wrapText="1"/>
    </xf>
    <xf numFmtId="0" fontId="0" fillId="9" borderId="0" xfId="0" applyFill="1"/>
    <xf numFmtId="167" fontId="0" fillId="9" borderId="0" xfId="0" applyNumberFormat="1" applyFill="1"/>
    <xf numFmtId="0" fontId="11" fillId="2" borderId="22" xfId="0" applyFont="1" applyFill="1" applyBorder="1"/>
    <xf numFmtId="0" fontId="12" fillId="9" borderId="0" xfId="0" applyFont="1" applyFill="1"/>
    <xf numFmtId="0" fontId="11" fillId="3" borderId="30" xfId="0" applyFont="1" applyFill="1" applyBorder="1" applyAlignment="1">
      <alignment horizontal="center"/>
    </xf>
    <xf numFmtId="0" fontId="11" fillId="3" borderId="30" xfId="0" applyFont="1" applyFill="1" applyBorder="1" applyAlignment="1">
      <alignment horizontal="right" wrapText="1"/>
    </xf>
    <xf numFmtId="0" fontId="17" fillId="0" borderId="0" xfId="0" applyFont="1"/>
    <xf numFmtId="0" fontId="11" fillId="9" borderId="0" xfId="0" applyFont="1" applyFill="1" applyAlignment="1">
      <alignment horizontal="left" vertical="top" wrapText="1"/>
    </xf>
    <xf numFmtId="0" fontId="16" fillId="0" borderId="32" xfId="0" applyFont="1" applyBorder="1"/>
    <xf numFmtId="0" fontId="12" fillId="9" borderId="36" xfId="0" applyFont="1" applyFill="1" applyBorder="1"/>
    <xf numFmtId="166" fontId="16" fillId="0" borderId="37" xfId="0" applyNumberFormat="1" applyFont="1" applyBorder="1"/>
    <xf numFmtId="166" fontId="16" fillId="0" borderId="35" xfId="0" applyNumberFormat="1" applyFont="1" applyBorder="1"/>
    <xf numFmtId="166" fontId="16" fillId="0" borderId="38" xfId="0" applyNumberFormat="1" applyFont="1" applyBorder="1"/>
    <xf numFmtId="166" fontId="16" fillId="0" borderId="39" xfId="0" applyNumberFormat="1" applyFont="1" applyBorder="1"/>
    <xf numFmtId="166" fontId="16" fillId="0" borderId="40" xfId="0" applyNumberFormat="1" applyFont="1" applyBorder="1"/>
    <xf numFmtId="166" fontId="16" fillId="0" borderId="41" xfId="0" applyNumberFormat="1" applyFont="1" applyBorder="1"/>
    <xf numFmtId="166" fontId="16" fillId="0" borderId="42" xfId="0" applyNumberFormat="1" applyFont="1" applyBorder="1"/>
    <xf numFmtId="166" fontId="16" fillId="0" borderId="43" xfId="0" applyNumberFormat="1" applyFont="1" applyBorder="1"/>
    <xf numFmtId="0" fontId="14" fillId="9" borderId="13" xfId="0" applyFont="1" applyFill="1" applyBorder="1"/>
    <xf numFmtId="0" fontId="16" fillId="0" borderId="22" xfId="0" applyFont="1" applyBorder="1"/>
    <xf numFmtId="166" fontId="16" fillId="0" borderId="44" xfId="0" applyNumberFormat="1" applyFont="1" applyBorder="1"/>
    <xf numFmtId="166" fontId="16" fillId="0" borderId="36" xfId="0" applyNumberFormat="1" applyFont="1" applyBorder="1"/>
    <xf numFmtId="167" fontId="17" fillId="3" borderId="42" xfId="0" applyNumberFormat="1" applyFont="1" applyFill="1" applyBorder="1" applyAlignment="1">
      <alignment horizontal="right"/>
    </xf>
    <xf numFmtId="167" fontId="17" fillId="3" borderId="43" xfId="0" applyNumberFormat="1" applyFont="1" applyFill="1" applyBorder="1" applyAlignment="1">
      <alignment horizontal="right"/>
    </xf>
    <xf numFmtId="0" fontId="11" fillId="3" borderId="32" xfId="0" applyFont="1" applyFill="1" applyBorder="1" applyAlignment="1">
      <alignment horizontal="right" wrapText="1"/>
    </xf>
    <xf numFmtId="166" fontId="16" fillId="0" borderId="46" xfId="0" applyNumberFormat="1" applyFont="1" applyBorder="1"/>
    <xf numFmtId="166" fontId="16" fillId="0" borderId="45" xfId="0" applyNumberFormat="1" applyFont="1" applyBorder="1"/>
    <xf numFmtId="166" fontId="16" fillId="0" borderId="47" xfId="0" applyNumberFormat="1" applyFont="1" applyBorder="1"/>
    <xf numFmtId="166" fontId="16" fillId="0" borderId="48" xfId="0" applyNumberFormat="1" applyFont="1" applyBorder="1"/>
    <xf numFmtId="167" fontId="17" fillId="3" borderId="48" xfId="0" applyNumberFormat="1" applyFont="1" applyFill="1" applyBorder="1" applyAlignment="1">
      <alignment horizontal="right"/>
    </xf>
    <xf numFmtId="167" fontId="17" fillId="3" borderId="9" xfId="0" applyNumberFormat="1" applyFont="1" applyFill="1" applyBorder="1" applyAlignment="1">
      <alignment horizontal="right"/>
    </xf>
    <xf numFmtId="0" fontId="11" fillId="3" borderId="29" xfId="0" applyFont="1" applyFill="1" applyBorder="1" applyAlignment="1">
      <alignment horizontal="right" wrapText="1"/>
    </xf>
    <xf numFmtId="0" fontId="18" fillId="2" borderId="21" xfId="0" applyFont="1" applyFill="1" applyBorder="1" applyAlignment="1">
      <alignment horizontal="right" wrapText="1"/>
    </xf>
    <xf numFmtId="167" fontId="17" fillId="3" borderId="40" xfId="0" applyNumberFormat="1" applyFont="1" applyFill="1" applyBorder="1" applyAlignment="1">
      <alignment horizontal="right"/>
    </xf>
    <xf numFmtId="167" fontId="17" fillId="3" borderId="41" xfId="0" applyNumberFormat="1" applyFont="1" applyFill="1" applyBorder="1" applyAlignment="1">
      <alignment horizontal="right"/>
    </xf>
    <xf numFmtId="167" fontId="18" fillId="2" borderId="42" xfId="0" applyNumberFormat="1" applyFont="1" applyFill="1" applyBorder="1" applyAlignment="1">
      <alignment horizontal="right"/>
    </xf>
    <xf numFmtId="167" fontId="18" fillId="2" borderId="43" xfId="0" applyNumberFormat="1" applyFont="1" applyFill="1" applyBorder="1" applyAlignment="1">
      <alignment horizontal="right"/>
    </xf>
    <xf numFmtId="0" fontId="13" fillId="0" borderId="16" xfId="0" applyFont="1" applyBorder="1" applyAlignment="1">
      <alignment horizontal="center" vertical="center" wrapText="1"/>
    </xf>
    <xf numFmtId="0" fontId="11" fillId="2" borderId="22" xfId="0" applyFont="1" applyFill="1" applyBorder="1" applyAlignment="1">
      <alignment horizontal="left"/>
    </xf>
    <xf numFmtId="0" fontId="11" fillId="2" borderId="0" xfId="0" applyFont="1" applyFill="1" applyAlignment="1">
      <alignment horizontal="left"/>
    </xf>
    <xf numFmtId="0" fontId="19" fillId="0" borderId="7" xfId="0" applyFont="1" applyBorder="1"/>
    <xf numFmtId="166" fontId="16" fillId="0" borderId="51" xfId="0" applyNumberFormat="1" applyFont="1" applyBorder="1"/>
    <xf numFmtId="166" fontId="16" fillId="0" borderId="50" xfId="0" applyNumberFormat="1" applyFont="1" applyBorder="1"/>
    <xf numFmtId="166" fontId="16" fillId="0" borderId="33" xfId="0" applyNumberFormat="1" applyFont="1" applyBorder="1"/>
    <xf numFmtId="0" fontId="13" fillId="0" borderId="52" xfId="0" applyFont="1" applyBorder="1" applyAlignment="1">
      <alignment horizontal="center" vertical="center" wrapText="1"/>
    </xf>
    <xf numFmtId="0" fontId="9" fillId="9" borderId="0" xfId="0" applyFont="1" applyFill="1" applyAlignment="1">
      <alignment horizontal="center"/>
    </xf>
    <xf numFmtId="0" fontId="10" fillId="9" borderId="0" xfId="0" applyFont="1" applyFill="1" applyAlignment="1">
      <alignment horizontal="center"/>
    </xf>
    <xf numFmtId="0" fontId="11" fillId="9" borderId="0" xfId="0" applyFont="1" applyFill="1" applyAlignment="1">
      <alignment horizontal="left"/>
    </xf>
    <xf numFmtId="0" fontId="14" fillId="9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9" fillId="7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0" fontId="12" fillId="6" borderId="0" xfId="0" applyFont="1" applyFill="1" applyAlignment="1">
      <alignment horizontal="center" vertical="center" wrapText="1"/>
    </xf>
    <xf numFmtId="0" fontId="0" fillId="0" borderId="0" xfId="0" applyProtection="1">
      <protection locked="0"/>
    </xf>
    <xf numFmtId="0" fontId="11" fillId="12" borderId="0" xfId="0" applyFont="1" applyFill="1" applyAlignment="1">
      <alignment horizontal="left"/>
    </xf>
    <xf numFmtId="0" fontId="13" fillId="0" borderId="31" xfId="0" applyFont="1" applyBorder="1" applyAlignment="1">
      <alignment horizontal="center" vertical="center" wrapText="1"/>
    </xf>
    <xf numFmtId="167" fontId="17" fillId="13" borderId="42" xfId="0" applyNumberFormat="1" applyFont="1" applyFill="1" applyBorder="1" applyAlignment="1">
      <alignment horizontal="right"/>
    </xf>
    <xf numFmtId="167" fontId="17" fillId="13" borderId="43" xfId="0" applyNumberFormat="1" applyFont="1" applyFill="1" applyBorder="1" applyAlignment="1">
      <alignment horizontal="right"/>
    </xf>
    <xf numFmtId="2" fontId="14" fillId="13" borderId="21" xfId="0" applyNumberFormat="1" applyFont="1" applyFill="1" applyBorder="1"/>
    <xf numFmtId="2" fontId="14" fillId="8" borderId="8" xfId="0" applyNumberFormat="1" applyFont="1" applyFill="1" applyBorder="1"/>
    <xf numFmtId="2" fontId="14" fillId="13" borderId="49" xfId="0" applyNumberFormat="1" applyFont="1" applyFill="1" applyBorder="1"/>
    <xf numFmtId="2" fontId="14" fillId="8" borderId="13" xfId="0" applyNumberFormat="1" applyFont="1" applyFill="1" applyBorder="1"/>
    <xf numFmtId="167" fontId="18" fillId="14" borderId="6" xfId="0" applyNumberFormat="1" applyFont="1" applyFill="1" applyBorder="1" applyAlignment="1">
      <alignment horizontal="right"/>
    </xf>
    <xf numFmtId="167" fontId="18" fillId="2" borderId="8" xfId="0" applyNumberFormat="1" applyFont="1" applyFill="1" applyBorder="1" applyAlignment="1">
      <alignment horizontal="right"/>
    </xf>
    <xf numFmtId="0" fontId="1" fillId="0" borderId="0" xfId="0" applyFont="1"/>
    <xf numFmtId="0" fontId="1" fillId="4" borderId="55" xfId="0" applyFont="1" applyFill="1" applyBorder="1"/>
    <xf numFmtId="0" fontId="2" fillId="5" borderId="55" xfId="0" applyFont="1" applyFill="1" applyBorder="1" applyAlignment="1">
      <alignment horizontal="center" vertical="center"/>
    </xf>
    <xf numFmtId="0" fontId="3" fillId="5" borderId="55" xfId="0" applyFont="1" applyFill="1" applyBorder="1" applyAlignment="1">
      <alignment horizontal="center" vertical="center" wrapText="1"/>
    </xf>
    <xf numFmtId="166" fontId="5" fillId="9" borderId="55" xfId="0" applyNumberFormat="1" applyFont="1" applyFill="1" applyBorder="1"/>
    <xf numFmtId="165" fontId="5" fillId="9" borderId="55" xfId="0" applyNumberFormat="1" applyFont="1" applyFill="1" applyBorder="1"/>
    <xf numFmtId="166" fontId="5" fillId="0" borderId="55" xfId="0" applyNumberFormat="1" applyFont="1" applyBorder="1"/>
    <xf numFmtId="165" fontId="5" fillId="0" borderId="55" xfId="0" applyNumberFormat="1" applyFont="1" applyBorder="1"/>
    <xf numFmtId="167" fontId="4" fillId="3" borderId="55" xfId="0" applyNumberFormat="1" applyFont="1" applyFill="1" applyBorder="1" applyAlignment="1">
      <alignment horizontal="right"/>
    </xf>
    <xf numFmtId="165" fontId="5" fillId="3" borderId="55" xfId="0" applyNumberFormat="1" applyFont="1" applyFill="1" applyBorder="1"/>
    <xf numFmtId="165" fontId="5" fillId="8" borderId="55" xfId="0" applyNumberFormat="1" applyFont="1" applyFill="1" applyBorder="1"/>
    <xf numFmtId="167" fontId="4" fillId="3" borderId="56" xfId="0" applyNumberFormat="1" applyFont="1" applyFill="1" applyBorder="1"/>
    <xf numFmtId="165" fontId="5" fillId="8" borderId="57" xfId="0" applyNumberFormat="1" applyFont="1" applyFill="1" applyBorder="1"/>
    <xf numFmtId="167" fontId="6" fillId="11" borderId="58" xfId="0" applyNumberFormat="1" applyFont="1" applyFill="1" applyBorder="1"/>
    <xf numFmtId="165" fontId="5" fillId="11" borderId="59" xfId="0" applyNumberFormat="1" applyFont="1" applyFill="1" applyBorder="1"/>
    <xf numFmtId="0" fontId="4" fillId="10" borderId="55" xfId="0" applyFont="1" applyFill="1" applyBorder="1" applyAlignment="1">
      <alignment horizontal="center" wrapText="1"/>
    </xf>
    <xf numFmtId="0" fontId="21" fillId="14" borderId="55" xfId="0" applyFont="1" applyFill="1" applyBorder="1" applyAlignment="1">
      <alignment horizontal="center" vertical="center"/>
    </xf>
    <xf numFmtId="0" fontId="7" fillId="9" borderId="0" xfId="0" applyFont="1" applyFill="1" applyAlignment="1">
      <alignment horizontal="left" vertical="top" wrapText="1"/>
    </xf>
    <xf numFmtId="0" fontId="1" fillId="6" borderId="5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 wrapText="1"/>
    </xf>
    <xf numFmtId="0" fontId="4" fillId="6" borderId="14" xfId="0" applyFont="1" applyFill="1" applyBorder="1" applyAlignment="1">
      <alignment horizontal="center" wrapText="1"/>
    </xf>
    <xf numFmtId="0" fontId="9" fillId="4" borderId="1" xfId="0" applyFont="1" applyFill="1" applyBorder="1" applyAlignment="1">
      <alignment horizontal="center"/>
    </xf>
    <xf numFmtId="0" fontId="1" fillId="4" borderId="2" xfId="0" applyFont="1" applyFill="1" applyBorder="1"/>
    <xf numFmtId="0" fontId="1" fillId="4" borderId="3" xfId="0" applyFont="1" applyFill="1" applyBorder="1"/>
    <xf numFmtId="0" fontId="2" fillId="2" borderId="4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2" fillId="2" borderId="17" xfId="0" applyFont="1" applyFill="1" applyBorder="1"/>
    <xf numFmtId="0" fontId="1" fillId="0" borderId="0" xfId="0" applyFont="1"/>
    <xf numFmtId="0" fontId="1" fillId="0" borderId="18" xfId="0" applyFont="1" applyBorder="1"/>
    <xf numFmtId="0" fontId="4" fillId="6" borderId="21" xfId="0" applyFont="1" applyFill="1" applyBorder="1" applyAlignment="1">
      <alignment wrapText="1"/>
    </xf>
    <xf numFmtId="0" fontId="1" fillId="6" borderId="5" xfId="0" applyFont="1" applyFill="1" applyBorder="1"/>
    <xf numFmtId="0" fontId="1" fillId="6" borderId="8" xfId="0" applyFont="1" applyFill="1" applyBorder="1"/>
    <xf numFmtId="0" fontId="4" fillId="10" borderId="5" xfId="0" applyFont="1" applyFill="1" applyBorder="1" applyAlignment="1">
      <alignment horizontal="left" wrapText="1"/>
    </xf>
    <xf numFmtId="164" fontId="5" fillId="6" borderId="55" xfId="0" applyNumberFormat="1" applyFont="1" applyFill="1" applyBorder="1" applyAlignment="1">
      <alignment horizontal="center"/>
    </xf>
    <xf numFmtId="0" fontId="1" fillId="6" borderId="55" xfId="0" applyFont="1" applyFill="1" applyBorder="1" applyAlignment="1">
      <alignment horizontal="center"/>
    </xf>
    <xf numFmtId="0" fontId="4" fillId="6" borderId="55" xfId="0" applyFont="1" applyFill="1" applyBorder="1" applyAlignment="1">
      <alignment horizontal="center" wrapText="1"/>
    </xf>
    <xf numFmtId="0" fontId="14" fillId="6" borderId="22" xfId="0" applyFont="1" applyFill="1" applyBorder="1" applyAlignment="1">
      <alignment horizontal="center" vertical="center" wrapText="1"/>
    </xf>
    <xf numFmtId="0" fontId="14" fillId="6" borderId="0" xfId="0" applyFont="1" applyFill="1" applyAlignment="1">
      <alignment horizontal="center" vertical="center" wrapText="1"/>
    </xf>
    <xf numFmtId="0" fontId="12" fillId="9" borderId="0" xfId="0" applyFont="1" applyFill="1" applyAlignment="1">
      <alignment horizontal="left" vertical="top" wrapText="1"/>
    </xf>
    <xf numFmtId="0" fontId="20" fillId="0" borderId="34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9" fillId="7" borderId="22" xfId="0" applyFont="1" applyFill="1" applyBorder="1" applyAlignment="1">
      <alignment horizontal="center"/>
    </xf>
    <xf numFmtId="0" fontId="9" fillId="7" borderId="0" xfId="0" applyFont="1" applyFill="1" applyAlignment="1">
      <alignment horizontal="center"/>
    </xf>
    <xf numFmtId="0" fontId="10" fillId="7" borderId="22" xfId="0" applyFont="1" applyFill="1" applyBorder="1" applyAlignment="1">
      <alignment horizontal="center"/>
    </xf>
    <xf numFmtId="0" fontId="10" fillId="7" borderId="0" xfId="0" applyFont="1" applyFill="1" applyAlignment="1">
      <alignment horizontal="center"/>
    </xf>
    <xf numFmtId="0" fontId="14" fillId="0" borderId="34" xfId="0" applyFont="1" applyBorder="1" applyAlignment="1">
      <alignment horizontal="center" vertical="center"/>
    </xf>
    <xf numFmtId="0" fontId="14" fillId="0" borderId="35" xfId="0" applyFont="1" applyBorder="1" applyAlignment="1">
      <alignment horizontal="center" vertical="center"/>
    </xf>
    <xf numFmtId="0" fontId="14" fillId="6" borderId="53" xfId="0" applyFont="1" applyFill="1" applyBorder="1" applyAlignment="1">
      <alignment horizontal="center" vertical="center" wrapText="1"/>
    </xf>
    <xf numFmtId="0" fontId="14" fillId="6" borderId="54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1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</dxfs>
  <tableStyles count="0" defaultTableStyle="TableStyleMedium2" defaultPivotStyle="PivotStyleMedium9"/>
  <colors>
    <mruColors>
      <color rgb="FFA2C4C9"/>
      <color rgb="FFD0E0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tabColor rgb="FF00B050"/>
  </sheetPr>
  <dimension ref="A1:J49"/>
  <sheetViews>
    <sheetView tabSelected="1" topLeftCell="B1" workbookViewId="0">
      <selection activeCell="B2" sqref="B2:D2"/>
    </sheetView>
  </sheetViews>
  <sheetFormatPr baseColWidth="10" defaultColWidth="0" defaultRowHeight="0" customHeight="1" zeroHeight="1" x14ac:dyDescent="0.35"/>
  <cols>
    <col min="1" max="1" width="8.81640625" style="42" customWidth="1"/>
    <col min="2" max="2" width="64.1796875" customWidth="1"/>
    <col min="3" max="3" width="24.453125" customWidth="1"/>
    <col min="4" max="4" width="24.81640625" customWidth="1"/>
    <col min="5" max="5" width="2.7265625" customWidth="1"/>
    <col min="6" max="6" width="24.453125" customWidth="1"/>
    <col min="7" max="7" width="24.81640625" customWidth="1"/>
    <col min="8" max="8" width="42.26953125" style="42" customWidth="1"/>
  </cols>
  <sheetData>
    <row r="1" spans="2:10" ht="14.5" x14ac:dyDescent="0.35">
      <c r="B1" s="131" t="s">
        <v>0</v>
      </c>
      <c r="C1" s="132"/>
      <c r="D1" s="133"/>
      <c r="E1" s="109"/>
      <c r="F1" s="110"/>
      <c r="G1" s="110"/>
    </row>
    <row r="2" spans="2:10" ht="15" customHeight="1" x14ac:dyDescent="0.35">
      <c r="B2" s="134" t="s">
        <v>1</v>
      </c>
      <c r="C2" s="135"/>
      <c r="D2" s="136"/>
      <c r="E2" s="109"/>
      <c r="F2" s="125" t="s">
        <v>46</v>
      </c>
      <c r="G2" s="125"/>
    </row>
    <row r="3" spans="2:10" ht="15" customHeight="1" x14ac:dyDescent="0.35">
      <c r="B3" s="137" t="s">
        <v>2</v>
      </c>
      <c r="C3" s="138"/>
      <c r="D3" s="139"/>
      <c r="E3" s="109"/>
      <c r="F3" s="125"/>
      <c r="G3" s="125"/>
    </row>
    <row r="4" spans="2:10" ht="30" customHeight="1" x14ac:dyDescent="0.35">
      <c r="B4" s="20" t="s">
        <v>3</v>
      </c>
      <c r="C4" s="21" t="s">
        <v>4</v>
      </c>
      <c r="D4" s="22" t="s">
        <v>5</v>
      </c>
      <c r="E4" s="109"/>
      <c r="F4" s="111" t="s">
        <v>4</v>
      </c>
      <c r="G4" s="112" t="s">
        <v>47</v>
      </c>
    </row>
    <row r="5" spans="2:10" ht="15.5" x14ac:dyDescent="0.35">
      <c r="B5" s="23" t="s">
        <v>6</v>
      </c>
      <c r="C5" s="9"/>
      <c r="D5" s="9"/>
      <c r="E5" s="109"/>
      <c r="F5" s="144"/>
      <c r="G5" s="144"/>
      <c r="H5" s="43"/>
      <c r="J5" s="15"/>
    </row>
    <row r="6" spans="2:10" ht="15" customHeight="1" x14ac:dyDescent="0.35">
      <c r="B6" s="24" t="s">
        <v>7</v>
      </c>
      <c r="C6" s="19">
        <v>0</v>
      </c>
      <c r="D6" s="16"/>
      <c r="E6" s="109"/>
      <c r="F6" s="113">
        <v>0</v>
      </c>
      <c r="G6" s="114"/>
      <c r="H6" s="126" t="s">
        <v>8</v>
      </c>
      <c r="J6" s="15"/>
    </row>
    <row r="7" spans="2:10" ht="14.5" x14ac:dyDescent="0.35">
      <c r="B7" s="10" t="s">
        <v>9</v>
      </c>
      <c r="C7" s="10"/>
      <c r="D7" s="10"/>
      <c r="E7" s="109"/>
      <c r="F7" s="146"/>
      <c r="G7" s="146"/>
      <c r="H7" s="126"/>
    </row>
    <row r="8" spans="2:10" ht="15" customHeight="1" x14ac:dyDescent="0.35">
      <c r="B8" s="25"/>
      <c r="C8" s="13">
        <v>0</v>
      </c>
      <c r="D8" s="1"/>
      <c r="E8" s="109"/>
      <c r="F8" s="115">
        <v>0</v>
      </c>
      <c r="G8" s="116"/>
      <c r="H8" s="126"/>
    </row>
    <row r="9" spans="2:10" ht="15" customHeight="1" x14ac:dyDescent="0.35">
      <c r="B9" s="25"/>
      <c r="C9" s="13">
        <v>0</v>
      </c>
      <c r="D9" s="1"/>
      <c r="E9" s="109"/>
      <c r="F9" s="115">
        <v>0</v>
      </c>
      <c r="G9" s="116"/>
    </row>
    <row r="10" spans="2:10" ht="15" customHeight="1" x14ac:dyDescent="0.35">
      <c r="B10" s="25"/>
      <c r="C10" s="13">
        <v>0</v>
      </c>
      <c r="D10" s="1"/>
      <c r="E10" s="109"/>
      <c r="F10" s="115">
        <v>0</v>
      </c>
      <c r="G10" s="116"/>
    </row>
    <row r="11" spans="2:10" ht="15" customHeight="1" x14ac:dyDescent="0.35">
      <c r="B11" s="140" t="s">
        <v>10</v>
      </c>
      <c r="C11" s="141"/>
      <c r="D11" s="142"/>
      <c r="E11" s="109"/>
      <c r="F11" s="145"/>
      <c r="G11" s="145"/>
    </row>
    <row r="12" spans="2:10" ht="15" customHeight="1" x14ac:dyDescent="0.35">
      <c r="B12" s="25"/>
      <c r="C12" s="13">
        <v>0</v>
      </c>
      <c r="D12" s="1"/>
      <c r="E12" s="109"/>
      <c r="F12" s="115">
        <v>0</v>
      </c>
      <c r="G12" s="116"/>
    </row>
    <row r="13" spans="2:10" ht="15" customHeight="1" x14ac:dyDescent="0.35">
      <c r="B13" s="25"/>
      <c r="C13" s="13">
        <v>0</v>
      </c>
      <c r="D13" s="1"/>
      <c r="E13" s="109"/>
      <c r="F13" s="115">
        <v>0</v>
      </c>
      <c r="G13" s="116"/>
    </row>
    <row r="14" spans="2:10" ht="15" customHeight="1" x14ac:dyDescent="0.35">
      <c r="B14" s="25"/>
      <c r="C14" s="13">
        <v>0</v>
      </c>
      <c r="D14" s="1"/>
      <c r="E14" s="109"/>
      <c r="F14" s="115">
        <v>0</v>
      </c>
      <c r="G14" s="116"/>
    </row>
    <row r="15" spans="2:10" ht="15" customHeight="1" x14ac:dyDescent="0.35">
      <c r="B15" s="140" t="s">
        <v>11</v>
      </c>
      <c r="C15" s="141"/>
      <c r="D15" s="142"/>
      <c r="E15" s="109"/>
      <c r="F15" s="145"/>
      <c r="G15" s="145"/>
    </row>
    <row r="16" spans="2:10" ht="15" customHeight="1" x14ac:dyDescent="0.35">
      <c r="B16" s="25"/>
      <c r="C16" s="13">
        <v>0</v>
      </c>
      <c r="D16" s="1"/>
      <c r="E16" s="109"/>
      <c r="F16" s="115">
        <v>0</v>
      </c>
      <c r="G16" s="116"/>
    </row>
    <row r="17" spans="2:7" ht="15" customHeight="1" x14ac:dyDescent="0.35">
      <c r="B17" s="25"/>
      <c r="C17" s="13">
        <v>0</v>
      </c>
      <c r="D17" s="1"/>
      <c r="E17" s="109"/>
      <c r="F17" s="115">
        <v>0</v>
      </c>
      <c r="G17" s="116"/>
    </row>
    <row r="18" spans="2:7" ht="15" customHeight="1" x14ac:dyDescent="0.35">
      <c r="B18" s="25"/>
      <c r="C18" s="13">
        <v>0</v>
      </c>
      <c r="D18" s="1"/>
      <c r="E18" s="109"/>
      <c r="F18" s="115">
        <v>0</v>
      </c>
      <c r="G18" s="116"/>
    </row>
    <row r="19" spans="2:7" ht="30" customHeight="1" x14ac:dyDescent="0.35">
      <c r="B19" s="26" t="s">
        <v>12</v>
      </c>
      <c r="C19" s="34">
        <f>SUM(C5:C18)</f>
        <v>0</v>
      </c>
      <c r="D19" s="4"/>
      <c r="E19" s="109"/>
      <c r="F19" s="117">
        <f>SUM(F5:F18)</f>
        <v>0</v>
      </c>
      <c r="G19" s="118"/>
    </row>
    <row r="20" spans="2:7" ht="30" customHeight="1" x14ac:dyDescent="0.35">
      <c r="B20" s="5" t="s">
        <v>13</v>
      </c>
      <c r="C20" s="6" t="s">
        <v>4</v>
      </c>
      <c r="D20" s="7" t="s">
        <v>5</v>
      </c>
      <c r="E20" s="109"/>
      <c r="F20" s="111" t="s">
        <v>4</v>
      </c>
      <c r="G20" s="112" t="s">
        <v>5</v>
      </c>
    </row>
    <row r="21" spans="2:7" ht="15" customHeight="1" x14ac:dyDescent="0.35">
      <c r="B21" s="143" t="s">
        <v>14</v>
      </c>
      <c r="C21" s="143"/>
      <c r="D21" s="143"/>
      <c r="E21" s="109"/>
      <c r="F21" s="124"/>
      <c r="G21" s="124"/>
    </row>
    <row r="22" spans="2:7" ht="15" customHeight="1" x14ac:dyDescent="0.35">
      <c r="B22" s="84" t="s">
        <v>15</v>
      </c>
      <c r="C22" s="18">
        <v>0</v>
      </c>
      <c r="D22" s="17"/>
      <c r="E22" s="109"/>
      <c r="F22" s="113">
        <v>0</v>
      </c>
      <c r="G22" s="114"/>
    </row>
    <row r="23" spans="2:7" ht="15" customHeight="1" x14ac:dyDescent="0.35">
      <c r="B23" s="8" t="s">
        <v>16</v>
      </c>
      <c r="C23" s="127"/>
      <c r="D23" s="128"/>
      <c r="E23" s="109"/>
      <c r="F23" s="145"/>
      <c r="G23" s="145"/>
    </row>
    <row r="24" spans="2:7" ht="15" customHeight="1" x14ac:dyDescent="0.35">
      <c r="B24" s="2"/>
      <c r="C24" s="13">
        <v>0</v>
      </c>
      <c r="D24" s="1"/>
      <c r="E24" s="109"/>
      <c r="F24" s="115">
        <v>0</v>
      </c>
      <c r="G24" s="116"/>
    </row>
    <row r="25" spans="2:7" ht="15" customHeight="1" x14ac:dyDescent="0.35">
      <c r="B25" s="2"/>
      <c r="C25" s="13">
        <v>0</v>
      </c>
      <c r="D25" s="1"/>
      <c r="E25" s="109"/>
      <c r="F25" s="115">
        <v>0</v>
      </c>
      <c r="G25" s="116"/>
    </row>
    <row r="26" spans="2:7" ht="15" customHeight="1" x14ac:dyDescent="0.35">
      <c r="B26" s="2"/>
      <c r="C26" s="13">
        <v>0</v>
      </c>
      <c r="D26" s="1"/>
      <c r="E26" s="109"/>
      <c r="F26" s="115">
        <v>0</v>
      </c>
      <c r="G26" s="116"/>
    </row>
    <row r="27" spans="2:7" ht="15" customHeight="1" x14ac:dyDescent="0.35">
      <c r="B27" s="2"/>
      <c r="C27" s="13">
        <v>0</v>
      </c>
      <c r="D27" s="1"/>
      <c r="E27" s="109"/>
      <c r="F27" s="115">
        <v>0</v>
      </c>
      <c r="G27" s="116"/>
    </row>
    <row r="28" spans="2:7" ht="15" customHeight="1" x14ac:dyDescent="0.35">
      <c r="B28" s="11"/>
      <c r="C28" s="14">
        <v>0</v>
      </c>
      <c r="D28" s="12"/>
      <c r="E28" s="109"/>
      <c r="F28" s="115">
        <v>0</v>
      </c>
      <c r="G28" s="116"/>
    </row>
    <row r="29" spans="2:7" ht="30" customHeight="1" x14ac:dyDescent="0.35">
      <c r="B29" s="3" t="s">
        <v>17</v>
      </c>
      <c r="C29" s="34">
        <f>SUM(C22:C28)</f>
        <v>0</v>
      </c>
      <c r="D29" s="4"/>
      <c r="E29" s="109"/>
      <c r="F29" s="117">
        <f>SUM(F22:F28)</f>
        <v>0</v>
      </c>
      <c r="G29" s="118"/>
    </row>
    <row r="30" spans="2:7" ht="30" customHeight="1" x14ac:dyDescent="0.35">
      <c r="B30" s="20" t="s">
        <v>18</v>
      </c>
      <c r="C30" s="21" t="s">
        <v>4</v>
      </c>
      <c r="D30" s="22" t="s">
        <v>5</v>
      </c>
      <c r="E30" s="109"/>
      <c r="F30" s="111" t="s">
        <v>4</v>
      </c>
      <c r="G30" s="112" t="s">
        <v>5</v>
      </c>
    </row>
    <row r="31" spans="2:7" ht="15" customHeight="1" x14ac:dyDescent="0.35">
      <c r="B31" s="28" t="s">
        <v>19</v>
      </c>
      <c r="C31" s="27"/>
      <c r="D31" s="29"/>
      <c r="E31" s="109"/>
      <c r="F31" s="145"/>
      <c r="G31" s="145"/>
    </row>
    <row r="32" spans="2:7" ht="15" customHeight="1" x14ac:dyDescent="0.35">
      <c r="B32" s="25"/>
      <c r="C32" s="13">
        <v>0</v>
      </c>
      <c r="D32" s="1"/>
      <c r="E32" s="109"/>
      <c r="F32" s="115">
        <v>0</v>
      </c>
      <c r="G32" s="116"/>
    </row>
    <row r="33" spans="1:8" ht="15" customHeight="1" x14ac:dyDescent="0.35">
      <c r="B33" s="25"/>
      <c r="C33" s="13">
        <v>0</v>
      </c>
      <c r="D33" s="1"/>
      <c r="E33" s="109"/>
      <c r="F33" s="115">
        <v>0</v>
      </c>
      <c r="G33" s="116"/>
    </row>
    <row r="34" spans="1:8" ht="15" customHeight="1" x14ac:dyDescent="0.35">
      <c r="B34" s="25"/>
      <c r="C34" s="13">
        <v>0</v>
      </c>
      <c r="D34" s="1"/>
      <c r="E34" s="109"/>
      <c r="F34" s="115">
        <v>0</v>
      </c>
      <c r="G34" s="116"/>
    </row>
    <row r="35" spans="1:8" ht="15" customHeight="1" x14ac:dyDescent="0.35">
      <c r="B35" s="25"/>
      <c r="C35" s="13">
        <v>0</v>
      </c>
      <c r="D35" s="1"/>
      <c r="E35" s="109"/>
      <c r="F35" s="115">
        <v>0</v>
      </c>
      <c r="G35" s="116"/>
    </row>
    <row r="36" spans="1:8" ht="15" customHeight="1" x14ac:dyDescent="0.35">
      <c r="B36" s="30" t="s">
        <v>20</v>
      </c>
      <c r="C36" s="129"/>
      <c r="D36" s="130"/>
      <c r="E36" s="109"/>
      <c r="F36" s="146"/>
      <c r="G36" s="146"/>
    </row>
    <row r="37" spans="1:8" ht="15" customHeight="1" x14ac:dyDescent="0.35">
      <c r="B37" s="25"/>
      <c r="C37" s="13">
        <v>0</v>
      </c>
      <c r="D37" s="1"/>
      <c r="E37" s="109"/>
      <c r="F37" s="115">
        <v>0</v>
      </c>
      <c r="G37" s="116"/>
    </row>
    <row r="38" spans="1:8" ht="15" customHeight="1" x14ac:dyDescent="0.35">
      <c r="B38" s="25"/>
      <c r="C38" s="13">
        <v>0</v>
      </c>
      <c r="D38" s="1"/>
      <c r="E38" s="109"/>
      <c r="F38" s="115">
        <v>0</v>
      </c>
      <c r="G38" s="116"/>
    </row>
    <row r="39" spans="1:8" ht="15" customHeight="1" x14ac:dyDescent="0.35">
      <c r="B39" s="25"/>
      <c r="C39" s="13">
        <v>0</v>
      </c>
      <c r="D39" s="1"/>
      <c r="E39" s="109"/>
      <c r="F39" s="115">
        <v>0</v>
      </c>
      <c r="G39" s="116"/>
    </row>
    <row r="40" spans="1:8" ht="27.75" customHeight="1" x14ac:dyDescent="0.35">
      <c r="B40" s="31" t="s">
        <v>21</v>
      </c>
      <c r="C40" s="33">
        <f>SUM(C31:C39)</f>
        <v>0</v>
      </c>
      <c r="D40" s="32"/>
      <c r="E40" s="109"/>
      <c r="F40" s="117">
        <f>SUM(F31:F39)</f>
        <v>0</v>
      </c>
      <c r="G40" s="119"/>
    </row>
    <row r="41" spans="1:8" s="44" customFormat="1" ht="15" customHeight="1" thickBot="1" x14ac:dyDescent="0.4">
      <c r="A41" s="42"/>
      <c r="C41" s="45"/>
      <c r="E41" s="109"/>
      <c r="F41" s="45"/>
      <c r="H41" s="42"/>
    </row>
    <row r="42" spans="1:8" ht="27.75" customHeight="1" x14ac:dyDescent="0.35">
      <c r="B42" s="35" t="s">
        <v>22</v>
      </c>
      <c r="C42" s="36">
        <f>SUM(C40+C29)</f>
        <v>0</v>
      </c>
      <c r="D42" s="37"/>
      <c r="E42" s="109"/>
      <c r="F42" s="120">
        <f>SUM(F40+F29)</f>
        <v>0</v>
      </c>
      <c r="G42" s="121"/>
    </row>
    <row r="43" spans="1:8" ht="23.25" customHeight="1" thickBot="1" x14ac:dyDescent="0.4">
      <c r="B43" s="38" t="s">
        <v>23</v>
      </c>
      <c r="C43" s="39">
        <f>C42+C19</f>
        <v>0</v>
      </c>
      <c r="D43" s="40"/>
      <c r="E43" s="109"/>
      <c r="F43" s="122">
        <f>F42+F19</f>
        <v>0</v>
      </c>
      <c r="G43" s="123"/>
    </row>
    <row r="44" spans="1:8" s="42" customFormat="1" ht="15" customHeight="1" x14ac:dyDescent="0.35">
      <c r="E44" s="109"/>
    </row>
    <row r="45" spans="1:8" s="42" customFormat="1" ht="15" customHeight="1" x14ac:dyDescent="0.35"/>
    <row r="46" spans="1:8" s="42" customFormat="1" ht="15" customHeight="1" x14ac:dyDescent="0.35"/>
    <row r="47" spans="1:8" s="42" customFormat="1" ht="15" customHeight="1" x14ac:dyDescent="0.35"/>
    <row r="48" spans="1:8" s="42" customFormat="1" ht="15" customHeight="1" x14ac:dyDescent="0.35"/>
    <row r="49" s="42" customFormat="1" ht="15" customHeight="1" x14ac:dyDescent="0.35"/>
  </sheetData>
  <sheetProtection algorithmName="SHA-512" hashValue="Now0LELf/YvXc9nJs0fbldrUjOrZnPOTxz5Fl/exRGPaMynEWdsGUpwWVwZOuUaRA6kVxVn2b4vwXmCILDzFDw==" saltValue="HJ/GaRYtHo8RSQXmcOuiHg==" spinCount="100000" sheet="1" objects="1" scenarios="1" insertRows="0"/>
  <protectedRanges>
    <protectedRange sqref="B2:E2 E1 B3:D3 E3:E44 F2:G3" name="Plage1"/>
    <protectedRange sqref="C6:D6 F6:G6" name="Plage2"/>
    <protectedRange sqref="B8:D10 F8:G10" name="Plage3"/>
    <protectedRange sqref="B12:D14 F12:G14" name="Plage4"/>
    <protectedRange sqref="B16:D18 F16:G18" name="Plage5"/>
    <protectedRange sqref="C22:D22 F22:G22" name="Plage6"/>
    <protectedRange sqref="B24:D28 B22 F24:G28" name="Plage7"/>
    <protectedRange sqref="B32:D35 F32:G35" name="Plage8"/>
    <protectedRange sqref="B37:D39 D40 D42:D43 F37:G39 G40 G42:G43" name="Plage9"/>
  </protectedRanges>
  <mergeCells count="18">
    <mergeCell ref="B1:D1"/>
    <mergeCell ref="B2:D2"/>
    <mergeCell ref="B3:D3"/>
    <mergeCell ref="B11:D11"/>
    <mergeCell ref="B15:D15"/>
    <mergeCell ref="F21:G21"/>
    <mergeCell ref="F2:G3"/>
    <mergeCell ref="H6:H8"/>
    <mergeCell ref="C23:D23"/>
    <mergeCell ref="C36:D36"/>
    <mergeCell ref="B21:D21"/>
    <mergeCell ref="F5:G5"/>
    <mergeCell ref="F23:G23"/>
    <mergeCell ref="F36:G36"/>
    <mergeCell ref="F15:G15"/>
    <mergeCell ref="F11:G11"/>
    <mergeCell ref="F7:G7"/>
    <mergeCell ref="F31:G31"/>
  </mergeCells>
  <conditionalFormatting sqref="C6">
    <cfRule type="expression" dxfId="13" priority="2">
      <formula>C6&gt;C43*0.85</formula>
    </cfRule>
  </conditionalFormatting>
  <conditionalFormatting sqref="F6">
    <cfRule type="expression" dxfId="12" priority="1">
      <formula>F6&gt;F43*0.85</formula>
    </cfRule>
  </conditionalFormatting>
  <dataValidations count="2">
    <dataValidation type="list" allowBlank="1" sqref="D37:D40 D24:D28 D32:D35 D22 D16:D18 D12:D14 D8:D10 D42:D43 D6 G40 G42:G43" xr:uid="{E70AF8FA-D017-42D5-9886-D399ECF31E95}">
      <formula1>"Confirmé,Anticipé"</formula1>
    </dataValidation>
    <dataValidation type="list" allowBlank="1" sqref="G6 G8:G10 G12:G14 G16:G18 G22 G24:G28 G32:G35 G37:G39" xr:uid="{E0944AF6-342A-4261-B9EF-5840BCBA0966}">
      <formula1>"Confirmé"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F5DDC-DFD4-4C93-9C03-5BACB7F3D2D8}">
  <sheetPr codeName="Feuil2">
    <tabColor rgb="FF00B050"/>
    <pageSetUpPr fitToPage="1"/>
  </sheetPr>
  <dimension ref="A1:J53"/>
  <sheetViews>
    <sheetView topLeftCell="B39" workbookViewId="0">
      <selection activeCell="F52" sqref="F52"/>
    </sheetView>
  </sheetViews>
  <sheetFormatPr baseColWidth="10" defaultColWidth="0" defaultRowHeight="0" customHeight="1" zeroHeight="1" x14ac:dyDescent="0.35"/>
  <cols>
    <col min="1" max="1" width="8.81640625" style="41" customWidth="1"/>
    <col min="2" max="2" width="67" customWidth="1"/>
    <col min="3" max="3" width="22.54296875" customWidth="1"/>
    <col min="4" max="4" width="23.81640625" customWidth="1"/>
    <col min="5" max="5" width="3.54296875" style="41" customWidth="1"/>
    <col min="6" max="6" width="22.54296875" customWidth="1"/>
    <col min="7" max="7" width="23.81640625" customWidth="1"/>
    <col min="8" max="8" width="19.7265625" style="41" customWidth="1"/>
    <col min="9" max="10" width="10.81640625" customWidth="1"/>
    <col min="11" max="16384" width="10.81640625" hidden="1"/>
  </cols>
  <sheetData>
    <row r="1" spans="1:10" ht="14.5" customHeight="1" x14ac:dyDescent="0.35">
      <c r="A1" s="42"/>
      <c r="B1" s="152" t="s">
        <v>24</v>
      </c>
      <c r="C1" s="153"/>
      <c r="D1" s="153"/>
      <c r="E1" s="89"/>
      <c r="F1" s="95"/>
      <c r="G1" s="95"/>
      <c r="H1" s="42"/>
      <c r="I1" s="98"/>
      <c r="J1" s="98"/>
    </row>
    <row r="2" spans="1:10" ht="14.5" x14ac:dyDescent="0.35">
      <c r="A2" s="42"/>
      <c r="B2" s="154" t="s">
        <v>25</v>
      </c>
      <c r="C2" s="155"/>
      <c r="D2" s="155"/>
      <c r="E2" s="90"/>
      <c r="F2" s="96"/>
      <c r="G2" s="96"/>
      <c r="H2" s="42"/>
      <c r="I2" s="98"/>
      <c r="J2" s="98"/>
    </row>
    <row r="3" spans="1:10" ht="14.5" customHeight="1" x14ac:dyDescent="0.35">
      <c r="A3" s="42"/>
      <c r="B3" s="82" t="s">
        <v>26</v>
      </c>
      <c r="C3" s="83"/>
      <c r="D3" s="83"/>
      <c r="E3" s="91"/>
      <c r="F3" s="99"/>
      <c r="G3" s="99"/>
      <c r="H3" s="42"/>
      <c r="I3" s="98"/>
      <c r="J3" s="98"/>
    </row>
    <row r="4" spans="1:10" ht="14.5" x14ac:dyDescent="0.35">
      <c r="A4" s="42"/>
      <c r="B4" s="82" t="s">
        <v>2</v>
      </c>
      <c r="C4" s="83"/>
      <c r="D4" s="83"/>
      <c r="E4" s="91"/>
      <c r="F4" s="99"/>
      <c r="G4" s="99"/>
      <c r="H4" s="42"/>
      <c r="I4" s="98"/>
      <c r="J4" s="98"/>
    </row>
    <row r="5" spans="1:10" ht="14.5" x14ac:dyDescent="0.35">
      <c r="A5" s="42"/>
      <c r="B5" s="46"/>
      <c r="C5" s="150" t="s">
        <v>27</v>
      </c>
      <c r="D5" s="151"/>
      <c r="E5" s="53"/>
      <c r="F5" s="156" t="s">
        <v>28</v>
      </c>
      <c r="G5" s="157"/>
      <c r="H5" s="42"/>
      <c r="I5" s="98"/>
      <c r="J5" s="98"/>
    </row>
    <row r="6" spans="1:10" ht="46.5" customHeight="1" x14ac:dyDescent="0.35">
      <c r="A6" s="42"/>
      <c r="B6" s="48" t="s">
        <v>29</v>
      </c>
      <c r="C6" s="81" t="s">
        <v>30</v>
      </c>
      <c r="D6" s="88" t="s">
        <v>31</v>
      </c>
      <c r="E6" s="53"/>
      <c r="F6" s="81" t="s">
        <v>30</v>
      </c>
      <c r="G6" s="100" t="s">
        <v>31</v>
      </c>
      <c r="H6" s="42"/>
      <c r="I6" s="98"/>
      <c r="J6" s="98"/>
    </row>
    <row r="7" spans="1:10" ht="36.75" customHeight="1" x14ac:dyDescent="0.35">
      <c r="A7" s="42"/>
      <c r="B7" s="158" t="s">
        <v>32</v>
      </c>
      <c r="C7" s="159"/>
      <c r="D7" s="159"/>
      <c r="E7" s="92"/>
      <c r="F7" s="94"/>
      <c r="G7" s="94"/>
      <c r="H7" s="42"/>
      <c r="I7" s="98"/>
      <c r="J7" s="98"/>
    </row>
    <row r="8" spans="1:10" ht="15.5" x14ac:dyDescent="0.35">
      <c r="A8" s="42"/>
      <c r="B8" s="52"/>
      <c r="C8" s="54">
        <v>0</v>
      </c>
      <c r="D8" s="55">
        <v>0</v>
      </c>
      <c r="E8" s="53"/>
      <c r="F8" s="54">
        <v>0</v>
      </c>
      <c r="G8" s="55">
        <v>0</v>
      </c>
      <c r="H8" s="42"/>
      <c r="I8" s="98"/>
      <c r="J8" s="98"/>
    </row>
    <row r="9" spans="1:10" ht="15.5" x14ac:dyDescent="0.35">
      <c r="A9" s="42"/>
      <c r="B9" s="52"/>
      <c r="C9" s="58">
        <v>0</v>
      </c>
      <c r="D9" s="59">
        <v>0</v>
      </c>
      <c r="E9" s="53"/>
      <c r="F9" s="58">
        <v>0</v>
      </c>
      <c r="G9" s="59">
        <v>0</v>
      </c>
      <c r="H9" s="42"/>
      <c r="I9" s="98"/>
      <c r="J9" s="98"/>
    </row>
    <row r="10" spans="1:10" ht="15.5" x14ac:dyDescent="0.35">
      <c r="A10" s="42"/>
      <c r="B10" s="52"/>
      <c r="C10" s="58">
        <v>0</v>
      </c>
      <c r="D10" s="59">
        <v>0</v>
      </c>
      <c r="E10" s="53"/>
      <c r="F10" s="58">
        <v>0</v>
      </c>
      <c r="G10" s="59">
        <v>0</v>
      </c>
      <c r="H10" s="42"/>
      <c r="I10" s="98"/>
      <c r="J10" s="98"/>
    </row>
    <row r="11" spans="1:10" ht="15.5" x14ac:dyDescent="0.35">
      <c r="A11" s="42"/>
      <c r="B11" s="52"/>
      <c r="C11" s="58">
        <v>0</v>
      </c>
      <c r="D11" s="59">
        <v>0</v>
      </c>
      <c r="E11" s="53"/>
      <c r="F11" s="58">
        <v>0</v>
      </c>
      <c r="G11" s="59">
        <v>0</v>
      </c>
      <c r="H11" s="42"/>
      <c r="I11" s="98"/>
      <c r="J11" s="98"/>
    </row>
    <row r="12" spans="1:10" ht="15.5" x14ac:dyDescent="0.35">
      <c r="A12" s="42"/>
      <c r="B12" s="52"/>
      <c r="C12" s="58">
        <v>0</v>
      </c>
      <c r="D12" s="59">
        <v>0</v>
      </c>
      <c r="E12" s="53"/>
      <c r="F12" s="58">
        <v>0</v>
      </c>
      <c r="G12" s="59">
        <v>0</v>
      </c>
      <c r="H12" s="42"/>
      <c r="I12" s="98"/>
      <c r="J12" s="98"/>
    </row>
    <row r="13" spans="1:10" ht="15.75" customHeight="1" x14ac:dyDescent="0.35">
      <c r="A13" s="42"/>
      <c r="B13" s="52"/>
      <c r="C13" s="58">
        <v>0</v>
      </c>
      <c r="D13" s="59">
        <v>0</v>
      </c>
      <c r="E13" s="53"/>
      <c r="F13" s="58">
        <v>0</v>
      </c>
      <c r="G13" s="59">
        <v>0</v>
      </c>
      <c r="H13" s="42"/>
      <c r="I13" s="98"/>
      <c r="J13" s="98"/>
    </row>
    <row r="14" spans="1:10" ht="15.75" customHeight="1" x14ac:dyDescent="0.35">
      <c r="A14" s="42"/>
      <c r="B14" s="52"/>
      <c r="C14" s="58">
        <v>0</v>
      </c>
      <c r="D14" s="59">
        <v>0</v>
      </c>
      <c r="E14" s="53"/>
      <c r="F14" s="58">
        <v>0</v>
      </c>
      <c r="G14" s="59">
        <v>0</v>
      </c>
      <c r="H14" s="42"/>
      <c r="I14" s="98"/>
      <c r="J14" s="98"/>
    </row>
    <row r="15" spans="1:10" ht="15.75" customHeight="1" x14ac:dyDescent="0.35">
      <c r="A15" s="42"/>
      <c r="B15" s="52"/>
      <c r="C15" s="58">
        <v>0</v>
      </c>
      <c r="D15" s="59">
        <v>0</v>
      </c>
      <c r="E15" s="53"/>
      <c r="F15" s="58">
        <v>0</v>
      </c>
      <c r="G15" s="59">
        <v>0</v>
      </c>
      <c r="H15" s="42"/>
      <c r="I15" s="98"/>
      <c r="J15" s="98"/>
    </row>
    <row r="16" spans="1:10" ht="15.5" x14ac:dyDescent="0.35">
      <c r="A16" s="42"/>
      <c r="B16" s="52"/>
      <c r="C16" s="58">
        <v>0</v>
      </c>
      <c r="D16" s="59">
        <v>0</v>
      </c>
      <c r="E16" s="53"/>
      <c r="F16" s="58">
        <v>0</v>
      </c>
      <c r="G16" s="59">
        <v>0</v>
      </c>
      <c r="H16" s="42"/>
      <c r="I16" s="98"/>
      <c r="J16" s="98"/>
    </row>
    <row r="17" spans="1:10" ht="15.5" x14ac:dyDescent="0.35">
      <c r="A17" s="42"/>
      <c r="B17" s="52"/>
      <c r="C17" s="58">
        <v>0</v>
      </c>
      <c r="D17" s="59">
        <v>0</v>
      </c>
      <c r="E17" s="53"/>
      <c r="F17" s="58">
        <v>0</v>
      </c>
      <c r="G17" s="59">
        <v>0</v>
      </c>
      <c r="H17" s="42"/>
      <c r="I17" s="98"/>
      <c r="J17" s="98"/>
    </row>
    <row r="18" spans="1:10" ht="30" customHeight="1" x14ac:dyDescent="0.35">
      <c r="A18" s="42"/>
      <c r="B18" s="68" t="s">
        <v>33</v>
      </c>
      <c r="C18" s="66">
        <f>SUM(C8:C17)</f>
        <v>0</v>
      </c>
      <c r="D18" s="67">
        <f>SUM(D8:D17)</f>
        <v>0</v>
      </c>
      <c r="E18" s="53"/>
      <c r="F18" s="101">
        <f>SUM(F8:F17)</f>
        <v>0</v>
      </c>
      <c r="G18" s="102">
        <f>SUM(G8:G17)</f>
        <v>0</v>
      </c>
      <c r="H18" s="42"/>
      <c r="I18" s="98"/>
      <c r="J18" s="98"/>
    </row>
    <row r="19" spans="1:10" ht="85.5" customHeight="1" x14ac:dyDescent="0.35">
      <c r="A19" s="42"/>
      <c r="B19" s="147" t="s">
        <v>34</v>
      </c>
      <c r="C19" s="148"/>
      <c r="D19" s="148"/>
      <c r="E19" s="92"/>
      <c r="F19" s="94"/>
      <c r="G19" s="94"/>
      <c r="H19" s="42"/>
      <c r="I19" s="98"/>
      <c r="J19" s="98"/>
    </row>
    <row r="20" spans="1:10" ht="15.5" x14ac:dyDescent="0.35">
      <c r="A20" s="42"/>
      <c r="B20" s="52"/>
      <c r="C20" s="56">
        <v>0</v>
      </c>
      <c r="D20" s="57">
        <v>0</v>
      </c>
      <c r="E20" s="47"/>
      <c r="F20" s="56">
        <v>0</v>
      </c>
      <c r="G20" s="57">
        <v>0</v>
      </c>
      <c r="H20" s="42"/>
      <c r="I20" s="98"/>
      <c r="J20" s="98"/>
    </row>
    <row r="21" spans="1:10" ht="15.5" x14ac:dyDescent="0.35">
      <c r="A21" s="42"/>
      <c r="B21" s="52"/>
      <c r="C21" s="58">
        <v>0</v>
      </c>
      <c r="D21" s="59">
        <v>0</v>
      </c>
      <c r="E21" s="47"/>
      <c r="F21" s="58">
        <v>0</v>
      </c>
      <c r="G21" s="59">
        <v>0</v>
      </c>
      <c r="H21" s="42"/>
      <c r="I21" s="98"/>
      <c r="J21" s="98"/>
    </row>
    <row r="22" spans="1:10" ht="15.5" x14ac:dyDescent="0.35">
      <c r="A22" s="42"/>
      <c r="B22" s="52"/>
      <c r="C22" s="58">
        <v>0</v>
      </c>
      <c r="D22" s="59">
        <v>0</v>
      </c>
      <c r="E22" s="47"/>
      <c r="F22" s="58">
        <v>0</v>
      </c>
      <c r="G22" s="59">
        <v>0</v>
      </c>
      <c r="H22" s="42"/>
      <c r="I22" s="98"/>
      <c r="J22" s="98"/>
    </row>
    <row r="23" spans="1:10" ht="15.5" x14ac:dyDescent="0.35">
      <c r="A23" s="42"/>
      <c r="B23" s="52"/>
      <c r="C23" s="64">
        <v>0</v>
      </c>
      <c r="D23" s="65">
        <v>0</v>
      </c>
      <c r="E23" s="47"/>
      <c r="F23" s="58">
        <v>0</v>
      </c>
      <c r="G23" s="59">
        <v>0</v>
      </c>
      <c r="H23" s="42"/>
      <c r="I23" s="98"/>
      <c r="J23" s="98"/>
    </row>
    <row r="24" spans="1:10" ht="15.5" x14ac:dyDescent="0.35">
      <c r="A24" s="42"/>
      <c r="B24" s="52"/>
      <c r="C24" s="56">
        <v>0</v>
      </c>
      <c r="D24" s="57">
        <v>0</v>
      </c>
      <c r="E24" s="47"/>
      <c r="F24" s="58">
        <v>0</v>
      </c>
      <c r="G24" s="59">
        <v>0</v>
      </c>
      <c r="H24" s="42"/>
      <c r="I24" s="98"/>
      <c r="J24" s="98"/>
    </row>
    <row r="25" spans="1:10" ht="15.5" x14ac:dyDescent="0.35">
      <c r="A25" s="42"/>
      <c r="B25" s="52"/>
      <c r="C25" s="58">
        <v>0</v>
      </c>
      <c r="D25" s="59">
        <v>0</v>
      </c>
      <c r="E25" s="47"/>
      <c r="F25" s="58">
        <v>0</v>
      </c>
      <c r="G25" s="59">
        <v>0</v>
      </c>
      <c r="H25" s="42"/>
      <c r="I25" s="98"/>
      <c r="J25" s="98"/>
    </row>
    <row r="26" spans="1:10" ht="15.5" x14ac:dyDescent="0.35">
      <c r="A26" s="42"/>
      <c r="B26" s="52"/>
      <c r="C26" s="58">
        <v>0</v>
      </c>
      <c r="D26" s="59">
        <v>0</v>
      </c>
      <c r="E26" s="47"/>
      <c r="F26" s="58">
        <v>0</v>
      </c>
      <c r="G26" s="59">
        <v>0</v>
      </c>
      <c r="H26" s="42"/>
      <c r="I26" s="98"/>
      <c r="J26" s="98"/>
    </row>
    <row r="27" spans="1:10" ht="15.5" x14ac:dyDescent="0.35">
      <c r="A27" s="42"/>
      <c r="B27" s="52"/>
      <c r="C27" s="58">
        <v>0</v>
      </c>
      <c r="D27" s="59">
        <v>0</v>
      </c>
      <c r="E27" s="47"/>
      <c r="F27" s="64">
        <v>0</v>
      </c>
      <c r="G27" s="65">
        <v>0</v>
      </c>
      <c r="H27" s="42"/>
      <c r="I27" s="98"/>
      <c r="J27" s="98"/>
    </row>
    <row r="28" spans="1:10" ht="15.5" x14ac:dyDescent="0.35">
      <c r="A28" s="42"/>
      <c r="B28" s="52"/>
      <c r="C28" s="58">
        <v>0</v>
      </c>
      <c r="D28" s="59">
        <v>0</v>
      </c>
      <c r="E28" s="47"/>
      <c r="F28" s="56">
        <v>0</v>
      </c>
      <c r="G28" s="57">
        <v>0</v>
      </c>
      <c r="H28" s="42"/>
      <c r="I28" s="98"/>
      <c r="J28" s="98"/>
    </row>
    <row r="29" spans="1:10" ht="15.5" x14ac:dyDescent="0.35">
      <c r="A29" s="42"/>
      <c r="B29" s="52"/>
      <c r="C29" s="60">
        <v>0</v>
      </c>
      <c r="D29" s="61">
        <v>0</v>
      </c>
      <c r="E29" s="47"/>
      <c r="F29" s="60">
        <v>0</v>
      </c>
      <c r="G29" s="61">
        <v>0</v>
      </c>
      <c r="H29" s="42"/>
      <c r="I29" s="98"/>
      <c r="J29" s="98"/>
    </row>
    <row r="30" spans="1:10" ht="30" customHeight="1" x14ac:dyDescent="0.35">
      <c r="A30" s="42"/>
      <c r="B30" s="68" t="s">
        <v>35</v>
      </c>
      <c r="C30" s="66">
        <f>SUM(C20:C29)</f>
        <v>0</v>
      </c>
      <c r="D30" s="67">
        <f>SUM(D20:D29)</f>
        <v>0</v>
      </c>
      <c r="E30" s="47"/>
      <c r="F30" s="101">
        <f>SUM(F20:F29)</f>
        <v>0</v>
      </c>
      <c r="G30" s="102">
        <f>SUM(G20:G29)</f>
        <v>0</v>
      </c>
      <c r="H30" s="42"/>
      <c r="I30" s="98"/>
      <c r="J30" s="98"/>
    </row>
    <row r="31" spans="1:10" ht="44.25" customHeight="1" x14ac:dyDescent="0.35">
      <c r="A31" s="42"/>
      <c r="B31" s="160" t="s">
        <v>36</v>
      </c>
      <c r="C31" s="161"/>
      <c r="D31" s="161"/>
      <c r="E31" s="93"/>
      <c r="F31" s="97"/>
      <c r="G31" s="97"/>
      <c r="H31" s="42"/>
      <c r="I31" s="98"/>
      <c r="J31" s="98"/>
    </row>
    <row r="32" spans="1:10" ht="15.5" x14ac:dyDescent="0.35">
      <c r="A32" s="42"/>
      <c r="B32" s="52"/>
      <c r="C32" s="56">
        <v>0</v>
      </c>
      <c r="D32" s="57">
        <v>0</v>
      </c>
      <c r="E32" s="47"/>
      <c r="F32" s="56">
        <v>0</v>
      </c>
      <c r="G32" s="57">
        <v>0</v>
      </c>
      <c r="H32" s="42"/>
      <c r="I32" s="98"/>
      <c r="J32" s="98"/>
    </row>
    <row r="33" spans="1:10" ht="15.5" x14ac:dyDescent="0.35">
      <c r="A33" s="42"/>
      <c r="B33" s="52"/>
      <c r="C33" s="58">
        <v>0</v>
      </c>
      <c r="D33" s="59">
        <v>0</v>
      </c>
      <c r="E33" s="47"/>
      <c r="F33" s="58">
        <v>0</v>
      </c>
      <c r="G33" s="59">
        <v>0</v>
      </c>
      <c r="H33" s="42"/>
      <c r="I33" s="98"/>
      <c r="J33" s="98"/>
    </row>
    <row r="34" spans="1:10" ht="15.5" x14ac:dyDescent="0.35">
      <c r="A34" s="42"/>
      <c r="B34" s="52"/>
      <c r="C34" s="58">
        <v>0</v>
      </c>
      <c r="D34" s="59">
        <v>0</v>
      </c>
      <c r="E34" s="47"/>
      <c r="F34" s="58">
        <v>0</v>
      </c>
      <c r="G34" s="59">
        <v>0</v>
      </c>
      <c r="H34" s="42"/>
      <c r="I34" s="98"/>
      <c r="J34" s="98"/>
    </row>
    <row r="35" spans="1:10" ht="15.5" x14ac:dyDescent="0.35">
      <c r="A35" s="42"/>
      <c r="B35" s="52"/>
      <c r="C35" s="58">
        <v>0</v>
      </c>
      <c r="D35" s="59">
        <v>0</v>
      </c>
      <c r="E35" s="47"/>
      <c r="F35" s="58">
        <v>0</v>
      </c>
      <c r="G35" s="65">
        <v>0</v>
      </c>
      <c r="H35" s="42"/>
      <c r="I35" s="98"/>
      <c r="J35" s="98"/>
    </row>
    <row r="36" spans="1:10" ht="15.5" x14ac:dyDescent="0.35">
      <c r="A36" s="42"/>
      <c r="B36" s="52"/>
      <c r="C36" s="58">
        <v>0</v>
      </c>
      <c r="D36" s="65">
        <v>0</v>
      </c>
      <c r="E36" s="47"/>
      <c r="F36" s="69">
        <v>0</v>
      </c>
      <c r="G36" s="71">
        <v>0</v>
      </c>
      <c r="H36" s="42"/>
      <c r="I36" s="98"/>
      <c r="J36" s="98"/>
    </row>
    <row r="37" spans="1:10" ht="15.5" x14ac:dyDescent="0.35">
      <c r="A37" s="42"/>
      <c r="B37" s="52"/>
      <c r="C37" s="70">
        <v>0</v>
      </c>
      <c r="D37" s="87">
        <v>0</v>
      </c>
      <c r="F37" s="70">
        <v>0</v>
      </c>
      <c r="G37" s="72">
        <v>0</v>
      </c>
      <c r="H37" s="62" t="s">
        <v>37</v>
      </c>
      <c r="I37" s="98"/>
      <c r="J37" s="98"/>
    </row>
    <row r="38" spans="1:10" ht="30" customHeight="1" x14ac:dyDescent="0.35">
      <c r="A38" s="42"/>
      <c r="B38" s="49" t="s">
        <v>38</v>
      </c>
      <c r="C38" s="74">
        <f>SUM(C32:C37)</f>
        <v>0</v>
      </c>
      <c r="D38" s="73">
        <f>SUM(D32:D37)</f>
        <v>0</v>
      </c>
      <c r="F38" s="103">
        <f>SUM(F32:F37)</f>
        <v>0</v>
      </c>
      <c r="G38" s="73">
        <f>SUM(G32:G37)</f>
        <v>0</v>
      </c>
      <c r="H38" s="104">
        <f>REVENUS!C6*0.2</f>
        <v>0</v>
      </c>
      <c r="I38" s="98"/>
      <c r="J38" s="98"/>
    </row>
    <row r="39" spans="1:10" ht="44.25" customHeight="1" x14ac:dyDescent="0.35">
      <c r="A39" s="42"/>
      <c r="B39" s="147" t="s">
        <v>39</v>
      </c>
      <c r="C39" s="148"/>
      <c r="D39" s="148"/>
      <c r="E39" s="92"/>
      <c r="F39" s="94"/>
      <c r="G39" s="94"/>
      <c r="H39" s="42"/>
      <c r="I39" s="98"/>
      <c r="J39" s="98"/>
    </row>
    <row r="40" spans="1:10" ht="15.5" x14ac:dyDescent="0.35">
      <c r="A40" s="42"/>
      <c r="B40" s="52"/>
      <c r="C40" s="56">
        <v>0</v>
      </c>
      <c r="D40" s="57">
        <v>0</v>
      </c>
      <c r="E40" s="47"/>
      <c r="F40" s="56">
        <v>0</v>
      </c>
      <c r="G40" s="57">
        <v>0</v>
      </c>
      <c r="H40" s="42"/>
      <c r="I40" s="98"/>
      <c r="J40" s="98"/>
    </row>
    <row r="41" spans="1:10" ht="15.5" x14ac:dyDescent="0.35">
      <c r="A41" s="42"/>
      <c r="B41" s="52"/>
      <c r="C41" s="58">
        <v>0</v>
      </c>
      <c r="D41" s="59">
        <v>0</v>
      </c>
      <c r="E41" s="47"/>
      <c r="F41" s="58">
        <v>0</v>
      </c>
      <c r="G41" s="59">
        <v>0</v>
      </c>
      <c r="H41" s="42"/>
      <c r="I41" s="98"/>
      <c r="J41" s="98"/>
    </row>
    <row r="42" spans="1:10" ht="15.5" x14ac:dyDescent="0.35">
      <c r="A42" s="42"/>
      <c r="B42" s="52"/>
      <c r="C42" s="58">
        <v>0</v>
      </c>
      <c r="D42" s="59">
        <v>0</v>
      </c>
      <c r="E42" s="47"/>
      <c r="F42" s="58">
        <v>0</v>
      </c>
      <c r="G42" s="59">
        <v>0</v>
      </c>
      <c r="H42" s="42"/>
      <c r="I42" s="98"/>
      <c r="J42" s="98"/>
    </row>
    <row r="43" spans="1:10" ht="15.5" x14ac:dyDescent="0.35">
      <c r="A43" s="42"/>
      <c r="B43" s="52"/>
      <c r="C43" s="58">
        <v>0</v>
      </c>
      <c r="D43" s="65">
        <v>0</v>
      </c>
      <c r="E43" s="47"/>
      <c r="F43" s="64">
        <v>0</v>
      </c>
      <c r="G43" s="65">
        <v>0</v>
      </c>
      <c r="H43" s="42"/>
      <c r="I43" s="98"/>
      <c r="J43" s="98"/>
    </row>
    <row r="44" spans="1:10" ht="15.5" x14ac:dyDescent="0.35">
      <c r="A44" s="42"/>
      <c r="B44" s="52"/>
      <c r="C44" s="69">
        <v>0</v>
      </c>
      <c r="D44" s="71">
        <v>0</v>
      </c>
      <c r="E44" s="47"/>
      <c r="F44" s="56">
        <v>0</v>
      </c>
      <c r="G44" s="57">
        <v>0</v>
      </c>
      <c r="H44" s="42"/>
      <c r="I44" s="98"/>
      <c r="J44" s="98"/>
    </row>
    <row r="45" spans="1:10" ht="15.5" x14ac:dyDescent="0.35">
      <c r="A45" s="42"/>
      <c r="B45" s="52"/>
      <c r="C45" s="70">
        <v>0</v>
      </c>
      <c r="D45" s="72">
        <v>0</v>
      </c>
      <c r="F45" s="60">
        <v>0</v>
      </c>
      <c r="G45" s="61">
        <v>0</v>
      </c>
      <c r="H45" s="62" t="s">
        <v>40</v>
      </c>
      <c r="I45" s="98"/>
      <c r="J45" s="98"/>
    </row>
    <row r="46" spans="1:10" ht="30" customHeight="1" x14ac:dyDescent="0.35">
      <c r="A46" s="42"/>
      <c r="B46" s="49" t="s">
        <v>41</v>
      </c>
      <c r="C46" s="74">
        <f>SUM(C40:C45)</f>
        <v>0</v>
      </c>
      <c r="D46" s="73">
        <f>SUM(D40:D45)</f>
        <v>0</v>
      </c>
      <c r="F46" s="105"/>
      <c r="G46" s="67">
        <f>SUM(G40:G45)</f>
        <v>0</v>
      </c>
      <c r="H46" s="106">
        <f>REVENUS!C6*0.15</f>
        <v>0</v>
      </c>
      <c r="I46" s="98"/>
      <c r="J46" s="98"/>
    </row>
    <row r="47" spans="1:10" ht="32.25" customHeight="1" x14ac:dyDescent="0.35">
      <c r="A47" s="42"/>
      <c r="B47" s="147" t="s">
        <v>42</v>
      </c>
      <c r="C47" s="148"/>
      <c r="D47" s="148"/>
      <c r="E47" s="92"/>
      <c r="F47" s="94"/>
      <c r="G47" s="94"/>
      <c r="H47" s="42"/>
      <c r="I47" s="98"/>
      <c r="J47" s="98"/>
    </row>
    <row r="48" spans="1:10" ht="15.5" x14ac:dyDescent="0.35">
      <c r="A48" s="42"/>
      <c r="B48" s="52"/>
      <c r="C48" s="86">
        <v>0</v>
      </c>
      <c r="D48" s="85">
        <v>0</v>
      </c>
      <c r="E48" s="47"/>
      <c r="F48" s="56">
        <v>0</v>
      </c>
      <c r="G48" s="57">
        <v>0</v>
      </c>
      <c r="H48" s="42"/>
      <c r="I48" s="98"/>
      <c r="J48" s="98"/>
    </row>
    <row r="49" spans="1:10" ht="15.75" customHeight="1" x14ac:dyDescent="0.35">
      <c r="A49" s="42"/>
      <c r="B49" s="52"/>
      <c r="C49" s="56">
        <v>0</v>
      </c>
      <c r="D49" s="57">
        <v>0</v>
      </c>
      <c r="E49" s="47"/>
      <c r="F49" s="58">
        <v>0</v>
      </c>
      <c r="G49" s="59">
        <v>0</v>
      </c>
      <c r="H49" s="42"/>
      <c r="I49" s="98"/>
      <c r="J49" s="98"/>
    </row>
    <row r="50" spans="1:10" ht="15.5" x14ac:dyDescent="0.35">
      <c r="A50" s="42"/>
      <c r="B50" s="63"/>
      <c r="C50" s="60">
        <v>0</v>
      </c>
      <c r="D50" s="61">
        <v>0</v>
      </c>
      <c r="F50" s="60">
        <v>0</v>
      </c>
      <c r="G50" s="61">
        <v>0</v>
      </c>
      <c r="H50" s="62" t="s">
        <v>40</v>
      </c>
      <c r="I50" s="98"/>
      <c r="J50" s="98"/>
    </row>
    <row r="51" spans="1:10" ht="30" customHeight="1" x14ac:dyDescent="0.35">
      <c r="A51" s="42"/>
      <c r="B51" s="75" t="s">
        <v>43</v>
      </c>
      <c r="C51" s="77">
        <f>SUM(C48:C50)</f>
        <v>0</v>
      </c>
      <c r="D51" s="78">
        <f>SUM(D48:D50)</f>
        <v>0</v>
      </c>
      <c r="F51" s="105"/>
      <c r="G51" s="67">
        <f>SUM(G48:G50)</f>
        <v>0</v>
      </c>
      <c r="H51" s="106">
        <f>REVENUS!C6*0.15</f>
        <v>0</v>
      </c>
      <c r="I51" s="98"/>
      <c r="J51" s="98"/>
    </row>
    <row r="52" spans="1:10" ht="14.25" customHeight="1" x14ac:dyDescent="0.35">
      <c r="A52" s="42"/>
      <c r="B52" s="76" t="s">
        <v>44</v>
      </c>
      <c r="C52" s="79">
        <f>SUM(C18+C30+C38+C46+C51)</f>
        <v>0</v>
      </c>
      <c r="D52" s="80">
        <f>SUM(D18+D30+D38+D46+D51)</f>
        <v>0</v>
      </c>
      <c r="E52" s="47"/>
      <c r="F52" s="107">
        <f>SUM(F18+F30+F38+F46+F51)</f>
        <v>0</v>
      </c>
      <c r="G52" s="108">
        <f>SUM(G18+G30+G38+G46+G51)</f>
        <v>0</v>
      </c>
      <c r="H52" s="42"/>
      <c r="I52" s="98"/>
      <c r="J52" s="98"/>
    </row>
    <row r="53" spans="1:10" ht="120" customHeight="1" x14ac:dyDescent="0.35">
      <c r="A53" s="42"/>
      <c r="B53" s="149" t="s">
        <v>45</v>
      </c>
      <c r="C53" s="149"/>
      <c r="D53" s="149"/>
      <c r="E53" s="51"/>
      <c r="F53" s="51"/>
      <c r="G53" s="50"/>
      <c r="H53"/>
      <c r="I53" s="98"/>
      <c r="J53" s="98"/>
    </row>
  </sheetData>
  <sheetProtection algorithmName="SHA-512" hashValue="6a4BQDt6LfGMzjWSNZPSFBwuVGXL2VdGdzZ/y3ZUy04x0ZX1bOH7sWcG3I/FrhGBwlQkaGckvj4HBzfayG392Q==" saltValue="mkU7GRS6GyoEuk0rpJZOUA==" spinCount="100000" sheet="1" objects="1" scenarios="1" insertRows="0"/>
  <protectedRanges>
    <protectedRange sqref="B3:D5 F3:G5" name="Plage1"/>
    <protectedRange sqref="B8:D17 F8:G17" name="Plage2"/>
    <protectedRange sqref="B20:D29 F20:G29" name="Plage3"/>
    <protectedRange sqref="B32:D37 F32:G37" name="Plage4"/>
    <protectedRange sqref="B40:D45 F40:G45" name="Plage5"/>
    <protectedRange sqref="B48:D50 F48:G50" name="Plage6"/>
  </protectedRanges>
  <mergeCells count="10">
    <mergeCell ref="F5:G5"/>
    <mergeCell ref="B7:D7"/>
    <mergeCell ref="B19:D19"/>
    <mergeCell ref="B31:D31"/>
    <mergeCell ref="B39:D39"/>
    <mergeCell ref="B47:D47"/>
    <mergeCell ref="B53:D53"/>
    <mergeCell ref="C5:D5"/>
    <mergeCell ref="B1:D1"/>
    <mergeCell ref="B2:D2"/>
  </mergeCells>
  <conditionalFormatting sqref="D38 G38">
    <cfRule type="cellIs" dxfId="11" priority="20" operator="equal">
      <formula>$H$38</formula>
    </cfRule>
    <cfRule type="cellIs" dxfId="10" priority="21" operator="greaterThan">
      <formula>$H$38</formula>
    </cfRule>
  </conditionalFormatting>
  <conditionalFormatting sqref="D46 G46">
    <cfRule type="cellIs" dxfId="9" priority="22" operator="equal">
      <formula>$H$46</formula>
    </cfRule>
    <cfRule type="cellIs" dxfId="8" priority="23" operator="greaterThan">
      <formula>$H$46</formula>
    </cfRule>
  </conditionalFormatting>
  <conditionalFormatting sqref="D51 G51">
    <cfRule type="cellIs" dxfId="7" priority="24" operator="equal">
      <formula>$H$51</formula>
    </cfRule>
    <cfRule type="cellIs" dxfId="6" priority="25" operator="greaterThan">
      <formula>$H$51</formula>
    </cfRule>
  </conditionalFormatting>
  <pageMargins left="0.7" right="0.7" top="0.75" bottom="0.75" header="0.3" footer="0.3"/>
  <pageSetup paperSize="3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3" operator="lessThan" id="{725ACC04-D3B4-4F12-86CB-1161DC625D8A}">
            <xm:f>REVENUS!$C$6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14:cfRule type="cellIs" priority="14" operator="greaterThan" id="{6F66423E-230E-4EE6-8879-22C81F6A7053}">
            <xm:f>REVENUS!$C$6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15" operator="equal" id="{07AE4B1B-93B8-420A-B835-EDDF68AB017C}">
            <xm:f>REVENUS!$C$6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D52</xm:sqref>
        </x14:conditionalFormatting>
        <x14:conditionalFormatting xmlns:xm="http://schemas.microsoft.com/office/excel/2006/main">
          <x14:cfRule type="cellIs" priority="4" operator="lessThan" id="{8779BAE0-D42D-4011-9E9C-DD15567708E2}">
            <xm:f>REVENUS!$C$6</xm:f>
            <x14:dxf>
              <font>
                <color rgb="FF9C5700"/>
              </font>
              <fill>
                <patternFill>
                  <bgColor rgb="FFFFEB9C"/>
                </patternFill>
              </fill>
            </x14:dxf>
          </x14:cfRule>
          <x14:cfRule type="cellIs" priority="5" operator="greaterThan" id="{4B748B2E-8259-4382-A9C0-653D1F1A8E43}">
            <xm:f>REVENUS!$C$6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14:cfRule type="cellIs" priority="6" operator="equal" id="{9D33D101-3C29-48DB-B863-2A146A46508F}">
            <xm:f>REVENUS!$C$6</xm:f>
            <x14:dxf>
              <font>
                <color rgb="FF006100"/>
              </font>
              <fill>
                <patternFill>
                  <bgColor rgb="FFC6EFCE"/>
                </patternFill>
              </fill>
            </x14:dxf>
          </x14:cfRule>
          <xm:sqref>G52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E0E82DCF1053419B114FD7B548FB71" ma:contentTypeVersion="13" ma:contentTypeDescription="Crée un document." ma:contentTypeScope="" ma:versionID="2729ab717524fc634c1c7af76ef3861a">
  <xsd:schema xmlns:xsd="http://www.w3.org/2001/XMLSchema" xmlns:xs="http://www.w3.org/2001/XMLSchema" xmlns:p="http://schemas.microsoft.com/office/2006/metadata/properties" xmlns:ns2="a2360ff6-7f0f-470f-8fc8-42cd6c40dbc4" xmlns:ns3="180ae11d-ae67-4df2-bc41-d7d56e89c305" targetNamespace="http://schemas.microsoft.com/office/2006/metadata/properties" ma:root="true" ma:fieldsID="2863902dc9e480100912f7173889cdbd" ns2:_="" ns3:_="">
    <xsd:import namespace="a2360ff6-7f0f-470f-8fc8-42cd6c40dbc4"/>
    <xsd:import namespace="180ae11d-ae67-4df2-bc41-d7d56e89c3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60ff6-7f0f-470f-8fc8-42cd6c40db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4697be3e-d317-403d-9bd1-bd053be378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0ae11d-ae67-4df2-bc41-d7d56e89c30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473516d-9370-4024-967d-ffdfe8901eb2}" ma:internalName="TaxCatchAll" ma:showField="CatchAllData" ma:web="180ae11d-ae67-4df2-bc41-d7d56e89c3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2360ff6-7f0f-470f-8fc8-42cd6c40dbc4">
      <Terms xmlns="http://schemas.microsoft.com/office/infopath/2007/PartnerControls"/>
    </lcf76f155ced4ddcb4097134ff3c332f>
    <TaxCatchAll xmlns="180ae11d-ae67-4df2-bc41-d7d56e89c305" xsi:nil="true"/>
  </documentManagement>
</p:properties>
</file>

<file path=customXml/itemProps1.xml><?xml version="1.0" encoding="utf-8"?>
<ds:datastoreItem xmlns:ds="http://schemas.openxmlformats.org/officeDocument/2006/customXml" ds:itemID="{D283C6E8-7F76-4FFA-8061-DC2EB51D15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09F89E-C2A3-49C4-AACA-B4886EF738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360ff6-7f0f-470f-8fc8-42cd6c40dbc4"/>
    <ds:schemaRef ds:uri="180ae11d-ae67-4df2-bc41-d7d56e89c3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19601A-2377-46E2-8CC4-B0724B63DDDF}">
  <ds:schemaRefs>
    <ds:schemaRef ds:uri="http://schemas.microsoft.com/office/2006/metadata/properties"/>
    <ds:schemaRef ds:uri="http://schemas.microsoft.com/office/infopath/2007/PartnerControls"/>
    <ds:schemaRef ds:uri="a2360ff6-7f0f-470f-8fc8-42cd6c40dbc4"/>
    <ds:schemaRef ds:uri="180ae11d-ae67-4df2-bc41-d7d56e89c30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REVENUS</vt:lpstr>
      <vt:lpstr>DÉPENSES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Pierre-Luc LAPOINTE</cp:lastModifiedBy>
  <cp:revision/>
  <dcterms:created xsi:type="dcterms:W3CDTF">2025-01-22T22:12:49Z</dcterms:created>
  <dcterms:modified xsi:type="dcterms:W3CDTF">2026-07-02T18:34:19Z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0x010100B6E0E82DCF1053419B114FD7B548FB71</vt:lpwstr>
  </property>
  <property fmtid="{D5CDD505-2E9C-101B-9397-08002B2CF9AE}" pid="3" name="MediaServiceImageTags">
    <vt:lpwstr/>
  </property>
  <property fmtid="{D5CDD505-2E9C-101B-9397-08002B2CF9AE}" pid="4" name="MSIP_Label_defa4170-0d19-0005-0004-bc88714345d2_Enabled">
    <vt:lpwstr>true</vt:lpwstr>
  </property>
  <property fmtid="{D5CDD505-2E9C-101B-9397-08002B2CF9AE}" pid="5" name="MSIP_Label_defa4170-0d19-0005-0004-bc88714345d2_SetDate">
    <vt:lpwstr>2025-08-06T18:46:11Z</vt:lpwstr>
  </property>
  <property fmtid="{D5CDD505-2E9C-101B-9397-08002B2CF9AE}" pid="6" name="MSIP_Label_defa4170-0d19-0005-0004-bc88714345d2_Method">
    <vt:lpwstr>Standard</vt:lpwstr>
  </property>
  <property fmtid="{D5CDD505-2E9C-101B-9397-08002B2CF9AE}" pid="7" name="MSIP_Label_defa4170-0d19-0005-0004-bc88714345d2_Name">
    <vt:lpwstr>defa4170-0d19-0005-0004-bc88714345d2</vt:lpwstr>
  </property>
  <property fmtid="{D5CDD505-2E9C-101B-9397-08002B2CF9AE}" pid="8" name="MSIP_Label_defa4170-0d19-0005-0004-bc88714345d2_SiteId">
    <vt:lpwstr>9f15d2dc-8753-4f83-aac2-a58288d3a4bc</vt:lpwstr>
  </property>
  <property fmtid="{D5CDD505-2E9C-101B-9397-08002B2CF9AE}" pid="9" name="MSIP_Label_defa4170-0d19-0005-0004-bc88714345d2_ActionId">
    <vt:lpwstr>facd1553-302c-4da2-befd-b19dbc394dff</vt:lpwstr>
  </property>
  <property fmtid="{D5CDD505-2E9C-101B-9397-08002B2CF9AE}" pid="10" name="MSIP_Label_defa4170-0d19-0005-0004-bc88714345d2_ContentBits">
    <vt:lpwstr>0</vt:lpwstr>
  </property>
  <property fmtid="{D5CDD505-2E9C-101B-9397-08002B2CF9AE}" pid="11" name="MSIP_Label_defa4170-0d19-0005-0004-bc88714345d2_Tag">
    <vt:lpwstr>10, 3, 0, 1</vt:lpwstr>
  </property>
</Properties>
</file>